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Отчет" sheetId="1" r:id="rId1"/>
    <sheet name="Проверка" sheetId="2" r:id="rId2"/>
  </sheets>
  <definedNames>
    <definedName name="_xlnm.Print_Area" localSheetId="1">'Проверка'!$A$1:$AE$41</definedName>
  </definedNames>
  <calcPr fullCalcOnLoad="1"/>
</workbook>
</file>

<file path=xl/sharedStrings.xml><?xml version="1.0" encoding="utf-8"?>
<sst xmlns="http://schemas.openxmlformats.org/spreadsheetml/2006/main" count="174" uniqueCount="71">
  <si>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</si>
  <si>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</si>
  <si>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</si>
  <si>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</si>
  <si>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</si>
  <si>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</si>
  <si>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</si>
  <si>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</si>
  <si>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</si>
  <si>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</si>
  <si>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</si>
  <si>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</si>
  <si>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</si>
  <si>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</si>
  <si>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</si>
  <si>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</si>
  <si>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</si>
  <si>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</si>
  <si>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</si>
  <si>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</si>
  <si>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</si>
  <si>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</si>
  <si>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</si>
  <si>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</si>
  <si>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</si>
  <si>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</si>
  <si>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</si>
  <si>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</si>
  <si>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</si>
  <si>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</si>
  <si>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</si>
  <si>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</si>
  <si>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</si>
  <si>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</si>
  <si>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</si>
  <si>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</si>
  <si>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</si>
  <si>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</si>
  <si>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</si>
  <si>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</si>
  <si>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</si>
  <si>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</si>
  <si>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</si>
  <si>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</si>
  <si>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</si>
  <si>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</si>
  <si>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</si>
  <si>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</si>
  <si>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</si>
  <si>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</si>
  <si>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</si>
  <si>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</si>
  <si>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</si>
  <si>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</si>
  <si>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</si>
  <si>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</si>
  <si>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</si>
  <si>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</si>
  <si>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</si>
  <si>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</si>
  <si>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</si>
  <si>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</si>
  <si>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</si>
  <si>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</si>
  <si>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>Ст.22</t>
  </si>
  <si>
    <t>зн.3</t>
  </si>
  <si>
    <t>Административные комиссии</t>
  </si>
  <si>
    <t>Рассмотрено материалов</t>
  </si>
  <si>
    <t>Проверка</t>
  </si>
  <si>
    <t xml:space="preserve">                          С В Е Д Е Н И Я о   работе  районных  (городских)  административных  комиссий в  Чувашской  Республике  за 5  месяцев   2011 года</t>
  </si>
  <si>
    <t xml:space="preserve">                          С В Е Д Е Н И Я о   работе  районных  (городских)  административных  комиссий в  Чувашской  Республике  за  5  месяцев  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</si>
</sst>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2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20" applyAlignment="1">
      <alignment/>
    </xf>
    <xf numFmtId="0" fontId="8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3" fontId="0" fillId="0" borderId="0" xfId="20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2" fontId="0" fillId="0" borderId="1" xfId="0" applyNumberFormat="1" applyFont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left"/>
      <protection/>
    </xf>
    <xf numFmtId="0" fontId="0" fillId="3" borderId="6" xfId="0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left"/>
      <protection/>
    </xf>
    <xf numFmtId="0" fontId="8" fillId="0" borderId="4" xfId="0" applyFont="1" applyBorder="1" applyAlignment="1" applyProtection="1">
      <alignment horizontal="center"/>
      <protection/>
    </xf>
    <xf numFmtId="16" fontId="8" fillId="0" borderId="4" xfId="0" applyNumberFormat="1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left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/>
    </xf>
    <xf numFmtId="0" fontId="7" fillId="3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/>
      <protection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3" borderId="4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0" fillId="3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E43"/>
  <sheetViews>
    <sheetView view="pageBreakPreview" zoomScale="85" zoomScaleNormal="88" zoomScaleSheetLayoutView="85" workbookViewId="0" topLeftCell="A1">
      <selection activeCell="B10" sqref="B10"/>
    </sheetView>
  </sheetViews>
  <sheetFormatPr defaultColWidth="9.00390625" defaultRowHeight="12.75"/>
  <cols>
    <col min="1" max="1" width="3.875" style="0" customWidth="1"/>
    <col min="2" max="2" width="18.625" style="0" customWidth="1"/>
    <col min="3" max="3" width="7.25390625" style="0" customWidth="1"/>
    <col min="4" max="4" width="6.00390625" style="0" customWidth="1"/>
    <col min="5" max="5" width="5.375" style="0" customWidth="1"/>
    <col min="6" max="6" width="6.00390625" style="0" customWidth="1"/>
    <col min="7" max="8" width="4.875" style="0" customWidth="1"/>
    <col min="9" max="9" width="7.125" style="0" customWidth="1"/>
    <col min="10" max="10" width="4.875" style="0" customWidth="1"/>
    <col min="11" max="11" width="5.00390625" style="0" customWidth="1"/>
    <col min="12" max="12" width="4.875" style="0" customWidth="1"/>
    <col min="13" max="13" width="6.00390625" style="0" customWidth="1"/>
    <col min="14" max="16" width="5.00390625" style="0" customWidth="1"/>
    <col min="17" max="17" width="4.875" style="0" customWidth="1"/>
    <col min="18" max="19" width="5.00390625" style="0" customWidth="1"/>
    <col min="20" max="20" width="4.875" style="0" customWidth="1"/>
    <col min="21" max="21" width="4.75390625" style="0" customWidth="1"/>
    <col min="22" max="22" width="4.875" style="0" customWidth="1"/>
    <col min="23" max="23" width="5.125" style="0" customWidth="1"/>
    <col min="24" max="24" width="6.625" style="0" customWidth="1"/>
    <col min="25" max="25" width="7.00390625" style="0" customWidth="1"/>
    <col min="26" max="26" width="5.75390625" style="0" customWidth="1"/>
    <col min="27" max="27" width="5.625" style="0" customWidth="1"/>
    <col min="28" max="28" width="7.875" style="0" customWidth="1"/>
    <col min="29" max="29" width="6.75390625" style="0" customWidth="1"/>
    <col min="30" max="31" width="7.75390625" style="0" customWidth="1"/>
  </cols>
  <sheetData>
    <row r="1" spans="1:31" s="7" customFormat="1" ht="18.75">
      <c r="A1" s="86" t="s">
        <v>69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6"/>
      <c r="AE1" s="6"/>
    </row>
    <row r="2" spans="1:31" ht="12.75" customHeight="1">
      <c r="A2" s="47"/>
      <c r="B2" s="82" t="s">
        <v>66</v>
      </c>
      <c r="C2" s="84" t="s">
        <v>67</v>
      </c>
      <c r="D2" s="48"/>
      <c r="E2" s="48"/>
      <c r="F2" s="48"/>
      <c r="G2" s="49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50"/>
      <c r="Y2" s="50" t="s">
        <v>40</v>
      </c>
      <c r="Z2" s="51"/>
      <c r="AA2" s="51"/>
      <c r="AB2" s="50" t="s">
        <v>0</v>
      </c>
      <c r="AC2" s="50" t="s">
        <v>47</v>
      </c>
      <c r="AD2" s="3"/>
      <c r="AE2" s="3"/>
    </row>
    <row r="3" spans="1:31" ht="15.75" customHeight="1">
      <c r="A3" s="52" t="s">
        <v>51</v>
      </c>
      <c r="B3" s="83"/>
      <c r="C3" s="85"/>
      <c r="D3" s="53" t="s">
        <v>31</v>
      </c>
      <c r="E3" s="54" t="s">
        <v>31</v>
      </c>
      <c r="F3" s="53" t="s">
        <v>32</v>
      </c>
      <c r="G3" s="55" t="s">
        <v>33</v>
      </c>
      <c r="H3" s="53" t="s">
        <v>37</v>
      </c>
      <c r="I3" s="53" t="s">
        <v>34</v>
      </c>
      <c r="J3" s="53" t="s">
        <v>63</v>
      </c>
      <c r="K3" s="53" t="s">
        <v>54</v>
      </c>
      <c r="L3" s="53" t="s">
        <v>64</v>
      </c>
      <c r="M3" s="53" t="s">
        <v>38</v>
      </c>
      <c r="N3" s="53" t="s">
        <v>38</v>
      </c>
      <c r="O3" s="53" t="s">
        <v>39</v>
      </c>
      <c r="P3" s="53" t="s">
        <v>57</v>
      </c>
      <c r="Q3" s="53" t="s">
        <v>57</v>
      </c>
      <c r="R3" s="54" t="s">
        <v>57</v>
      </c>
      <c r="S3" s="54" t="s">
        <v>57</v>
      </c>
      <c r="T3" s="54" t="s">
        <v>58</v>
      </c>
      <c r="U3" s="54" t="s">
        <v>59</v>
      </c>
      <c r="V3" s="54" t="s">
        <v>60</v>
      </c>
      <c r="W3" s="54" t="s">
        <v>60</v>
      </c>
      <c r="X3" s="56" t="s">
        <v>55</v>
      </c>
      <c r="Y3" s="57" t="s">
        <v>41</v>
      </c>
      <c r="Z3" s="57" t="s">
        <v>40</v>
      </c>
      <c r="AA3" s="57" t="s">
        <v>45</v>
      </c>
      <c r="AB3" s="57" t="s">
        <v>1</v>
      </c>
      <c r="AC3" s="57" t="s">
        <v>48</v>
      </c>
      <c r="AD3" s="3"/>
      <c r="AE3" s="3"/>
    </row>
    <row r="4" spans="1:31" ht="12.75">
      <c r="A4" s="52" t="s">
        <v>52</v>
      </c>
      <c r="B4" s="83"/>
      <c r="C4" s="85"/>
      <c r="D4" s="53"/>
      <c r="E4" s="54" t="s">
        <v>53</v>
      </c>
      <c r="F4" s="53"/>
      <c r="G4" s="55"/>
      <c r="H4" s="53" t="s">
        <v>56</v>
      </c>
      <c r="I4" s="53"/>
      <c r="J4" s="53" t="s">
        <v>53</v>
      </c>
      <c r="K4" s="53" t="s">
        <v>53</v>
      </c>
      <c r="L4" s="54"/>
      <c r="M4" s="54" t="s">
        <v>53</v>
      </c>
      <c r="N4" s="53" t="s">
        <v>65</v>
      </c>
      <c r="O4" s="53"/>
      <c r="P4" s="53"/>
      <c r="Q4" s="53" t="s">
        <v>53</v>
      </c>
      <c r="R4" s="53" t="s">
        <v>61</v>
      </c>
      <c r="S4" s="53" t="s">
        <v>65</v>
      </c>
      <c r="T4" s="53"/>
      <c r="U4" s="53"/>
      <c r="V4" s="53" t="s">
        <v>53</v>
      </c>
      <c r="W4" s="53" t="s">
        <v>61</v>
      </c>
      <c r="X4" s="57"/>
      <c r="Y4" s="57" t="s">
        <v>42</v>
      </c>
      <c r="Z4" s="57" t="s">
        <v>44</v>
      </c>
      <c r="AA4" s="57" t="s">
        <v>46</v>
      </c>
      <c r="AB4" s="57" t="s">
        <v>49</v>
      </c>
      <c r="AC4" s="57" t="s">
        <v>49</v>
      </c>
      <c r="AD4" s="2"/>
      <c r="AE4" s="2"/>
    </row>
    <row r="5" spans="1:31" ht="12.75">
      <c r="A5" s="58"/>
      <c r="B5" s="83"/>
      <c r="C5" s="85"/>
      <c r="D5" s="58"/>
      <c r="E5" s="58"/>
      <c r="F5" s="58"/>
      <c r="G5" s="59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6"/>
      <c r="Y5" s="57" t="s">
        <v>43</v>
      </c>
      <c r="Z5" s="56" t="s">
        <v>35</v>
      </c>
      <c r="AA5" s="57" t="s">
        <v>35</v>
      </c>
      <c r="AB5" s="57" t="s">
        <v>50</v>
      </c>
      <c r="AC5" s="57" t="s">
        <v>50</v>
      </c>
      <c r="AD5" s="2"/>
      <c r="AE5" s="20"/>
    </row>
    <row r="6" spans="1:31" ht="12.75" customHeight="1" hidden="1">
      <c r="A6" s="58"/>
      <c r="B6" s="58"/>
      <c r="C6" s="58"/>
      <c r="D6" s="58"/>
      <c r="E6" s="58"/>
      <c r="F6" s="58"/>
      <c r="G6" s="59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60"/>
      <c r="Y6" s="58"/>
      <c r="Z6" s="58"/>
      <c r="AA6" s="58"/>
      <c r="AB6" s="58"/>
      <c r="AC6" s="60"/>
      <c r="AD6" s="2"/>
      <c r="AE6" s="2"/>
    </row>
    <row r="7" spans="1:31" ht="12.75" customHeight="1" hidden="1">
      <c r="A7" s="58"/>
      <c r="B7" s="58"/>
      <c r="C7" s="58"/>
      <c r="D7" s="58"/>
      <c r="E7" s="58"/>
      <c r="F7" s="58"/>
      <c r="G7" s="59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60"/>
      <c r="Y7" s="58"/>
      <c r="Z7" s="58"/>
      <c r="AA7" s="58"/>
      <c r="AB7" s="58"/>
      <c r="AC7" s="60"/>
      <c r="AD7" s="2"/>
      <c r="AE7" s="2"/>
    </row>
    <row r="8" spans="1:31" ht="12.75" customHeight="1" hidden="1">
      <c r="A8" s="61"/>
      <c r="B8" s="61"/>
      <c r="C8" s="61"/>
      <c r="D8" s="61"/>
      <c r="E8" s="61"/>
      <c r="F8" s="61"/>
      <c r="G8" s="62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3"/>
      <c r="Y8" s="61"/>
      <c r="Z8" s="61"/>
      <c r="AA8" s="61"/>
      <c r="AB8" s="61"/>
      <c r="AC8" s="63"/>
      <c r="AD8" s="2"/>
      <c r="AE8" s="2"/>
    </row>
    <row r="9" spans="1:29" ht="12.75">
      <c r="A9" s="64">
        <v>1</v>
      </c>
      <c r="B9" s="64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65">
        <v>14</v>
      </c>
      <c r="O9" s="65">
        <v>15</v>
      </c>
      <c r="P9" s="65">
        <v>16</v>
      </c>
      <c r="Q9" s="65">
        <v>17</v>
      </c>
      <c r="R9" s="65">
        <v>18</v>
      </c>
      <c r="S9" s="65">
        <v>19</v>
      </c>
      <c r="T9" s="65">
        <v>20</v>
      </c>
      <c r="U9" s="65">
        <v>21</v>
      </c>
      <c r="V9" s="65">
        <v>22</v>
      </c>
      <c r="W9" s="65">
        <v>23</v>
      </c>
      <c r="X9" s="66">
        <v>24</v>
      </c>
      <c r="Y9" s="65">
        <v>25</v>
      </c>
      <c r="Z9" s="65">
        <v>26</v>
      </c>
      <c r="AA9" s="65">
        <v>27</v>
      </c>
      <c r="AB9" s="65">
        <v>28</v>
      </c>
      <c r="AC9" s="66">
        <v>29</v>
      </c>
    </row>
    <row r="10" spans="1:31" ht="17.25" customHeight="1">
      <c r="A10" s="64">
        <v>1</v>
      </c>
      <c r="B10" s="67" t="s">
        <v>2</v>
      </c>
      <c r="C10" s="68">
        <f>Проверка!C10</f>
        <v>122</v>
      </c>
      <c r="D10" s="68">
        <f>Проверка!E10</f>
        <v>110</v>
      </c>
      <c r="E10" s="68">
        <f>Проверка!F10</f>
        <v>0</v>
      </c>
      <c r="F10" s="68">
        <f>Проверка!G10</f>
        <v>2</v>
      </c>
      <c r="G10" s="68">
        <f>Проверка!H10</f>
        <v>0</v>
      </c>
      <c r="H10" s="68">
        <f>Проверка!I10</f>
        <v>2</v>
      </c>
      <c r="I10" s="68">
        <f>Проверка!J10</f>
        <v>8</v>
      </c>
      <c r="J10" s="68">
        <f>Проверка!K10</f>
        <v>0</v>
      </c>
      <c r="K10" s="68">
        <f>Проверка!L10</f>
        <v>0</v>
      </c>
      <c r="L10" s="68">
        <f>Проверка!M10</f>
        <v>0</v>
      </c>
      <c r="M10" s="68">
        <f>Проверка!N10</f>
        <v>0</v>
      </c>
      <c r="N10" s="68">
        <f>Проверка!O10</f>
        <v>0</v>
      </c>
      <c r="O10" s="68">
        <f>Проверка!P10</f>
        <v>0</v>
      </c>
      <c r="P10" s="68">
        <f>Проверка!Q10</f>
        <v>0</v>
      </c>
      <c r="Q10" s="68">
        <f>Проверка!R10</f>
        <v>0</v>
      </c>
      <c r="R10" s="68">
        <f>Проверка!S10</f>
        <v>0</v>
      </c>
      <c r="S10" s="68">
        <f>Проверка!T10</f>
        <v>0</v>
      </c>
      <c r="T10" s="68">
        <f>Проверка!U10</f>
        <v>0</v>
      </c>
      <c r="U10" s="68">
        <f>Проверка!V10</f>
        <v>0</v>
      </c>
      <c r="V10" s="68">
        <f>Проверка!W10</f>
        <v>0</v>
      </c>
      <c r="W10" s="68">
        <f>Проверка!X10</f>
        <v>0</v>
      </c>
      <c r="X10" s="68">
        <f>Проверка!Z10</f>
        <v>74</v>
      </c>
      <c r="Y10" s="68">
        <f>Проверка!AA10</f>
        <v>31</v>
      </c>
      <c r="Z10" s="68">
        <f>Проверка!AB10</f>
        <v>17</v>
      </c>
      <c r="AA10" s="68">
        <f>Проверка!AC10</f>
        <v>0</v>
      </c>
      <c r="AB10" s="68">
        <f>Проверка!AD10</f>
        <v>72.6</v>
      </c>
      <c r="AC10" s="68">
        <f>Проверка!AE10</f>
        <v>15.9</v>
      </c>
      <c r="AD10" s="4"/>
      <c r="AE10" s="4"/>
    </row>
    <row r="11" spans="1:31" ht="17.25" customHeight="1">
      <c r="A11" s="64">
        <v>2</v>
      </c>
      <c r="B11" s="69" t="s">
        <v>3</v>
      </c>
      <c r="C11" s="68">
        <f>Проверка!C11</f>
        <v>58</v>
      </c>
      <c r="D11" s="68">
        <f>Проверка!E11</f>
        <v>51</v>
      </c>
      <c r="E11" s="68">
        <f>Проверка!F11</f>
        <v>0</v>
      </c>
      <c r="F11" s="68">
        <f>Проверка!G11</f>
        <v>0</v>
      </c>
      <c r="G11" s="68">
        <f>Проверка!H11</f>
        <v>0</v>
      </c>
      <c r="H11" s="68">
        <f>Проверка!I11</f>
        <v>0</v>
      </c>
      <c r="I11" s="68">
        <f>Проверка!J11</f>
        <v>7</v>
      </c>
      <c r="J11" s="68">
        <f>Проверка!K11</f>
        <v>0</v>
      </c>
      <c r="K11" s="68">
        <f>Проверка!L11</f>
        <v>0</v>
      </c>
      <c r="L11" s="68">
        <f>Проверка!M11</f>
        <v>0</v>
      </c>
      <c r="M11" s="68">
        <f>Проверка!N11</f>
        <v>0</v>
      </c>
      <c r="N11" s="68">
        <f>Проверка!O11</f>
        <v>0</v>
      </c>
      <c r="O11" s="68">
        <f>Проверка!P11</f>
        <v>0</v>
      </c>
      <c r="P11" s="68">
        <f>Проверка!Q11</f>
        <v>0</v>
      </c>
      <c r="Q11" s="68">
        <f>Проверка!R11</f>
        <v>0</v>
      </c>
      <c r="R11" s="68">
        <f>Проверка!S11</f>
        <v>0</v>
      </c>
      <c r="S11" s="68">
        <f>Проверка!T11</f>
        <v>0</v>
      </c>
      <c r="T11" s="68">
        <f>Проверка!U11</f>
        <v>0</v>
      </c>
      <c r="U11" s="68">
        <f>Проверка!V11</f>
        <v>0</v>
      </c>
      <c r="V11" s="68">
        <f>Проверка!W11</f>
        <v>0</v>
      </c>
      <c r="W11" s="68">
        <f>Проверка!X11</f>
        <v>0</v>
      </c>
      <c r="X11" s="68">
        <f>Проверка!Z11</f>
        <v>24</v>
      </c>
      <c r="Y11" s="68">
        <f>Проверка!AA11</f>
        <v>27</v>
      </c>
      <c r="Z11" s="68">
        <f>Проверка!AB11</f>
        <v>0</v>
      </c>
      <c r="AA11" s="68">
        <f>Проверка!AC11</f>
        <v>7</v>
      </c>
      <c r="AB11" s="68">
        <f>Проверка!AD11</f>
        <v>5.3</v>
      </c>
      <c r="AC11" s="68">
        <f>Проверка!AE11</f>
        <v>5.3</v>
      </c>
      <c r="AD11" s="4"/>
      <c r="AE11" s="4"/>
    </row>
    <row r="12" spans="1:31" ht="17.25" customHeight="1">
      <c r="A12" s="64">
        <v>3</v>
      </c>
      <c r="B12" s="69" t="s">
        <v>4</v>
      </c>
      <c r="C12" s="68">
        <f>Проверка!C12</f>
        <v>134</v>
      </c>
      <c r="D12" s="68">
        <f>Проверка!E12</f>
        <v>85</v>
      </c>
      <c r="E12" s="68">
        <f>Проверка!F12</f>
        <v>0</v>
      </c>
      <c r="F12" s="68">
        <f>Проверка!G12</f>
        <v>11</v>
      </c>
      <c r="G12" s="68">
        <f>Проверка!H12</f>
        <v>0</v>
      </c>
      <c r="H12" s="68">
        <f>Проверка!I12</f>
        <v>32</v>
      </c>
      <c r="I12" s="68">
        <f>Проверка!J12</f>
        <v>3</v>
      </c>
      <c r="J12" s="68">
        <f>Проверка!K12</f>
        <v>0</v>
      </c>
      <c r="K12" s="68">
        <f>Проверка!L12</f>
        <v>0</v>
      </c>
      <c r="L12" s="68">
        <f>Проверка!M12</f>
        <v>0</v>
      </c>
      <c r="M12" s="68">
        <f>Проверка!N12</f>
        <v>3</v>
      </c>
      <c r="N12" s="68">
        <f>Проверка!O12</f>
        <v>0</v>
      </c>
      <c r="O12" s="68">
        <f>Проверка!P12</f>
        <v>0</v>
      </c>
      <c r="P12" s="68">
        <f>Проверка!Q12</f>
        <v>0</v>
      </c>
      <c r="Q12" s="68">
        <f>Проверка!R12</f>
        <v>0</v>
      </c>
      <c r="R12" s="68">
        <f>Проверка!S12</f>
        <v>0</v>
      </c>
      <c r="S12" s="68">
        <f>Проверка!T12</f>
        <v>0</v>
      </c>
      <c r="T12" s="68">
        <f>Проверка!U12</f>
        <v>0</v>
      </c>
      <c r="U12" s="68">
        <f>Проверка!V12</f>
        <v>0</v>
      </c>
      <c r="V12" s="68">
        <f>Проверка!W12</f>
        <v>0</v>
      </c>
      <c r="W12" s="68">
        <f>Проверка!X12</f>
        <v>0</v>
      </c>
      <c r="X12" s="68">
        <f>Проверка!Z12</f>
        <v>45</v>
      </c>
      <c r="Y12" s="68">
        <f>Проверка!AA12</f>
        <v>83</v>
      </c>
      <c r="Z12" s="68">
        <f>Проверка!AB12</f>
        <v>3</v>
      </c>
      <c r="AA12" s="68">
        <f>Проверка!AC12</f>
        <v>3</v>
      </c>
      <c r="AB12" s="68">
        <f>Проверка!AD12</f>
        <v>26.1</v>
      </c>
      <c r="AC12" s="68">
        <f>Проверка!AE12</f>
        <v>8.3</v>
      </c>
      <c r="AD12" s="4"/>
      <c r="AE12" s="4"/>
    </row>
    <row r="13" spans="1:31" ht="17.25" customHeight="1">
      <c r="A13" s="64">
        <v>4</v>
      </c>
      <c r="B13" s="69" t="s">
        <v>5</v>
      </c>
      <c r="C13" s="68">
        <f>Проверка!C13</f>
        <v>43</v>
      </c>
      <c r="D13" s="68">
        <f>Проверка!E13</f>
        <v>6</v>
      </c>
      <c r="E13" s="68">
        <f>Проверка!F13</f>
        <v>0</v>
      </c>
      <c r="F13" s="68">
        <f>Проверка!G13</f>
        <v>0</v>
      </c>
      <c r="G13" s="68">
        <f>Проверка!H13</f>
        <v>0</v>
      </c>
      <c r="H13" s="68">
        <f>Проверка!I13</f>
        <v>0</v>
      </c>
      <c r="I13" s="68">
        <f>Проверка!J13</f>
        <v>37</v>
      </c>
      <c r="J13" s="68">
        <f>Проверка!K13</f>
        <v>0</v>
      </c>
      <c r="K13" s="68">
        <f>Проверка!L13</f>
        <v>0</v>
      </c>
      <c r="L13" s="68">
        <f>Проверка!M13</f>
        <v>0</v>
      </c>
      <c r="M13" s="68">
        <f>Проверка!N13</f>
        <v>0</v>
      </c>
      <c r="N13" s="68">
        <f>Проверка!O13</f>
        <v>0</v>
      </c>
      <c r="O13" s="68">
        <f>Проверка!P13</f>
        <v>0</v>
      </c>
      <c r="P13" s="68">
        <f>Проверка!Q13</f>
        <v>0</v>
      </c>
      <c r="Q13" s="68">
        <f>Проверка!R13</f>
        <v>0</v>
      </c>
      <c r="R13" s="68">
        <f>Проверка!S13</f>
        <v>0</v>
      </c>
      <c r="S13" s="68">
        <f>Проверка!T13</f>
        <v>0</v>
      </c>
      <c r="T13" s="68">
        <f>Проверка!U13</f>
        <v>0</v>
      </c>
      <c r="U13" s="68">
        <f>Проверка!V13</f>
        <v>0</v>
      </c>
      <c r="V13" s="68">
        <f>Проверка!W13</f>
        <v>0</v>
      </c>
      <c r="W13" s="68">
        <f>Проверка!X13</f>
        <v>0</v>
      </c>
      <c r="X13" s="68">
        <f>Проверка!Z13</f>
        <v>12</v>
      </c>
      <c r="Y13" s="68">
        <f>Проверка!AA13</f>
        <v>31</v>
      </c>
      <c r="Z13" s="68">
        <f>Проверка!AB13</f>
        <v>0</v>
      </c>
      <c r="AA13" s="68">
        <f>Проверка!AC13</f>
        <v>0</v>
      </c>
      <c r="AB13" s="68">
        <f>Проверка!AD13</f>
        <v>4.1</v>
      </c>
      <c r="AC13" s="68">
        <f>Проверка!AE13</f>
        <v>2.3</v>
      </c>
      <c r="AD13" s="4"/>
      <c r="AE13" s="4"/>
    </row>
    <row r="14" spans="1:31" ht="17.25" customHeight="1">
      <c r="A14" s="64">
        <v>5</v>
      </c>
      <c r="B14" s="69" t="s">
        <v>6</v>
      </c>
      <c r="C14" s="68">
        <f>Проверка!C14</f>
        <v>11</v>
      </c>
      <c r="D14" s="68">
        <f>Проверка!E14</f>
        <v>6</v>
      </c>
      <c r="E14" s="68">
        <f>Проверка!F14</f>
        <v>2</v>
      </c>
      <c r="F14" s="68">
        <f>Проверка!G14</f>
        <v>0</v>
      </c>
      <c r="G14" s="68">
        <f>Проверка!H14</f>
        <v>0</v>
      </c>
      <c r="H14" s="68">
        <f>Проверка!I14</f>
        <v>0</v>
      </c>
      <c r="I14" s="68">
        <f>Проверка!J14</f>
        <v>3</v>
      </c>
      <c r="J14" s="68">
        <f>Проверка!K14</f>
        <v>0</v>
      </c>
      <c r="K14" s="68">
        <f>Проверка!L14</f>
        <v>0</v>
      </c>
      <c r="L14" s="68">
        <f>Проверка!M14</f>
        <v>0</v>
      </c>
      <c r="M14" s="68">
        <f>Проверка!N14</f>
        <v>0</v>
      </c>
      <c r="N14" s="68">
        <f>Проверка!O14</f>
        <v>0</v>
      </c>
      <c r="O14" s="68">
        <f>Проверка!P14</f>
        <v>0</v>
      </c>
      <c r="P14" s="68">
        <f>Проверка!Q14</f>
        <v>0</v>
      </c>
      <c r="Q14" s="68">
        <f>Проверка!R14</f>
        <v>0</v>
      </c>
      <c r="R14" s="68">
        <f>Проверка!S14</f>
        <v>0</v>
      </c>
      <c r="S14" s="68">
        <f>Проверка!T14</f>
        <v>0</v>
      </c>
      <c r="T14" s="68">
        <f>Проверка!U14</f>
        <v>0</v>
      </c>
      <c r="U14" s="68">
        <f>Проверка!V14</f>
        <v>0</v>
      </c>
      <c r="V14" s="68">
        <f>Проверка!W14</f>
        <v>0</v>
      </c>
      <c r="W14" s="68">
        <f>Проверка!X14</f>
        <v>0</v>
      </c>
      <c r="X14" s="68">
        <f>Проверка!Z14</f>
        <v>10</v>
      </c>
      <c r="Y14" s="68">
        <f>Проверка!AA14</f>
        <v>1</v>
      </c>
      <c r="Z14" s="68">
        <f>Проверка!AB14</f>
        <v>0</v>
      </c>
      <c r="AA14" s="68">
        <f>Проверка!AC14</f>
        <v>0</v>
      </c>
      <c r="AB14" s="68">
        <f>Проверка!AD14</f>
        <v>4.4</v>
      </c>
      <c r="AC14" s="68">
        <f>Проверка!AE14</f>
        <v>2.6</v>
      </c>
      <c r="AD14" s="4"/>
      <c r="AE14" s="4"/>
    </row>
    <row r="15" spans="1:31" ht="17.25" customHeight="1">
      <c r="A15" s="64">
        <v>6</v>
      </c>
      <c r="B15" s="69" t="s">
        <v>7</v>
      </c>
      <c r="C15" s="68">
        <f>Проверка!C15</f>
        <v>5</v>
      </c>
      <c r="D15" s="68">
        <f>Проверка!E15</f>
        <v>5</v>
      </c>
      <c r="E15" s="68">
        <f>Проверка!F15</f>
        <v>0</v>
      </c>
      <c r="F15" s="68">
        <f>Проверка!G15</f>
        <v>0</v>
      </c>
      <c r="G15" s="68">
        <f>Проверка!H15</f>
        <v>0</v>
      </c>
      <c r="H15" s="68">
        <f>Проверка!I15</f>
        <v>0</v>
      </c>
      <c r="I15" s="68">
        <f>Проверка!J15</f>
        <v>0</v>
      </c>
      <c r="J15" s="68">
        <f>Проверка!K15</f>
        <v>0</v>
      </c>
      <c r="K15" s="68">
        <f>Проверка!L15</f>
        <v>0</v>
      </c>
      <c r="L15" s="68">
        <f>Проверка!M15</f>
        <v>0</v>
      </c>
      <c r="M15" s="68">
        <f>Проверка!N15</f>
        <v>0</v>
      </c>
      <c r="N15" s="68">
        <f>Проверка!O15</f>
        <v>0</v>
      </c>
      <c r="O15" s="68">
        <f>Проверка!P15</f>
        <v>0</v>
      </c>
      <c r="P15" s="68">
        <f>Проверка!Q15</f>
        <v>0</v>
      </c>
      <c r="Q15" s="68">
        <f>Проверка!R15</f>
        <v>0</v>
      </c>
      <c r="R15" s="68">
        <f>Проверка!S15</f>
        <v>0</v>
      </c>
      <c r="S15" s="68">
        <f>Проверка!T15</f>
        <v>0</v>
      </c>
      <c r="T15" s="68">
        <f>Проверка!U15</f>
        <v>0</v>
      </c>
      <c r="U15" s="68">
        <f>Проверка!V15</f>
        <v>0</v>
      </c>
      <c r="V15" s="68">
        <f>Проверка!W15</f>
        <v>0</v>
      </c>
      <c r="W15" s="68">
        <f>Проверка!X15</f>
        <v>0</v>
      </c>
      <c r="X15" s="68">
        <f>Проверка!Z15</f>
        <v>0</v>
      </c>
      <c r="Y15" s="68">
        <f>Проверка!AA15</f>
        <v>5</v>
      </c>
      <c r="Z15" s="68">
        <f>Проверка!AB15</f>
        <v>0</v>
      </c>
      <c r="AA15" s="68">
        <f>Проверка!AC15</f>
        <v>0</v>
      </c>
      <c r="AB15" s="68">
        <f>Проверка!AD15</f>
        <v>0</v>
      </c>
      <c r="AC15" s="68">
        <f>Проверка!AE15</f>
        <v>0</v>
      </c>
      <c r="AD15" s="4"/>
      <c r="AE15" s="4"/>
    </row>
    <row r="16" spans="1:31" ht="17.25" customHeight="1">
      <c r="A16" s="64">
        <v>7</v>
      </c>
      <c r="B16" s="67" t="s">
        <v>8</v>
      </c>
      <c r="C16" s="68">
        <f>Проверка!C16</f>
        <v>41</v>
      </c>
      <c r="D16" s="68">
        <f>Проверка!E16</f>
        <v>17</v>
      </c>
      <c r="E16" s="68">
        <f>Проверка!F16</f>
        <v>0</v>
      </c>
      <c r="F16" s="68">
        <f>Проверка!G16</f>
        <v>0</v>
      </c>
      <c r="G16" s="68">
        <f>Проверка!H16</f>
        <v>0</v>
      </c>
      <c r="H16" s="68">
        <f>Проверка!I16</f>
        <v>2</v>
      </c>
      <c r="I16" s="68">
        <f>Проверка!J16</f>
        <v>22</v>
      </c>
      <c r="J16" s="68">
        <f>Проверка!K16</f>
        <v>0</v>
      </c>
      <c r="K16" s="68">
        <f>Проверка!L16</f>
        <v>0</v>
      </c>
      <c r="L16" s="68">
        <f>Проверка!M16</f>
        <v>0</v>
      </c>
      <c r="M16" s="68">
        <f>Проверка!N16</f>
        <v>0</v>
      </c>
      <c r="N16" s="68">
        <f>Проверка!O16</f>
        <v>0</v>
      </c>
      <c r="O16" s="68">
        <f>Проверка!P16</f>
        <v>0</v>
      </c>
      <c r="P16" s="68">
        <f>Проверка!Q16</f>
        <v>0</v>
      </c>
      <c r="Q16" s="68">
        <f>Проверка!R16</f>
        <v>0</v>
      </c>
      <c r="R16" s="68">
        <f>Проверка!S16</f>
        <v>0</v>
      </c>
      <c r="S16" s="68">
        <f>Проверка!T16</f>
        <v>0</v>
      </c>
      <c r="T16" s="68">
        <f>Проверка!U16</f>
        <v>0</v>
      </c>
      <c r="U16" s="68">
        <f>Проверка!V16</f>
        <v>0</v>
      </c>
      <c r="V16" s="68">
        <f>Проверка!W16</f>
        <v>0</v>
      </c>
      <c r="W16" s="68">
        <f>Проверка!X16</f>
        <v>0</v>
      </c>
      <c r="X16" s="68">
        <f>Проверка!Z16</f>
        <v>15</v>
      </c>
      <c r="Y16" s="68">
        <f>Проверка!AA16</f>
        <v>25</v>
      </c>
      <c r="Z16" s="68">
        <f>Проверка!AB16</f>
        <v>1</v>
      </c>
      <c r="AA16" s="68">
        <f>Проверка!AC16</f>
        <v>0</v>
      </c>
      <c r="AB16" s="68">
        <f>Проверка!AD16</f>
        <v>4.2</v>
      </c>
      <c r="AC16" s="68">
        <f>Проверка!AE16</f>
        <v>1.2</v>
      </c>
      <c r="AD16" s="4"/>
      <c r="AE16" s="4"/>
    </row>
    <row r="17" spans="1:31" ht="17.25" customHeight="1">
      <c r="A17" s="64">
        <v>8</v>
      </c>
      <c r="B17" s="69" t="s">
        <v>9</v>
      </c>
      <c r="C17" s="68">
        <f>Проверка!C17</f>
        <v>135</v>
      </c>
      <c r="D17" s="68">
        <f>Проверка!E17</f>
        <v>132</v>
      </c>
      <c r="E17" s="68">
        <f>Проверка!F17</f>
        <v>0</v>
      </c>
      <c r="F17" s="68">
        <f>Проверка!G17</f>
        <v>1</v>
      </c>
      <c r="G17" s="68">
        <f>Проверка!H17</f>
        <v>0</v>
      </c>
      <c r="H17" s="68">
        <f>Проверка!I17</f>
        <v>0</v>
      </c>
      <c r="I17" s="68">
        <f>Проверка!J17</f>
        <v>2</v>
      </c>
      <c r="J17" s="68">
        <f>Проверка!K17</f>
        <v>0</v>
      </c>
      <c r="K17" s="68">
        <f>Проверка!L17</f>
        <v>0</v>
      </c>
      <c r="L17" s="68">
        <f>Проверка!M17</f>
        <v>0</v>
      </c>
      <c r="M17" s="68">
        <f>Проверка!N17</f>
        <v>0</v>
      </c>
      <c r="N17" s="68">
        <f>Проверка!O17</f>
        <v>0</v>
      </c>
      <c r="O17" s="68">
        <f>Проверка!P17</f>
        <v>0</v>
      </c>
      <c r="P17" s="68">
        <f>Проверка!Q17</f>
        <v>0</v>
      </c>
      <c r="Q17" s="68">
        <f>Проверка!R17</f>
        <v>0</v>
      </c>
      <c r="R17" s="68">
        <f>Проверка!S17</f>
        <v>0</v>
      </c>
      <c r="S17" s="68">
        <f>Проверка!T17</f>
        <v>0</v>
      </c>
      <c r="T17" s="68">
        <f>Проверка!U17</f>
        <v>0</v>
      </c>
      <c r="U17" s="68">
        <f>Проверка!V17</f>
        <v>0</v>
      </c>
      <c r="V17" s="68">
        <f>Проверка!W17</f>
        <v>0</v>
      </c>
      <c r="W17" s="68">
        <f>Проверка!X17</f>
        <v>0</v>
      </c>
      <c r="X17" s="68">
        <f>Проверка!Z17</f>
        <v>100</v>
      </c>
      <c r="Y17" s="68">
        <f>Проверка!AA17</f>
        <v>35</v>
      </c>
      <c r="Z17" s="68">
        <f>Проверка!AB17</f>
        <v>0</v>
      </c>
      <c r="AA17" s="68">
        <f>Проверка!AC17</f>
        <v>0</v>
      </c>
      <c r="AB17" s="68">
        <f>Проверка!AD17</f>
        <v>41</v>
      </c>
      <c r="AC17" s="68">
        <f>Проверка!AE17</f>
        <v>11.4</v>
      </c>
      <c r="AD17" s="4"/>
      <c r="AE17" s="4"/>
    </row>
    <row r="18" spans="1:31" ht="17.25" customHeight="1">
      <c r="A18" s="64">
        <v>9</v>
      </c>
      <c r="B18" s="69" t="s">
        <v>10</v>
      </c>
      <c r="C18" s="68">
        <f>Проверка!C18</f>
        <v>49</v>
      </c>
      <c r="D18" s="68">
        <f>Проверка!E18</f>
        <v>31</v>
      </c>
      <c r="E18" s="68">
        <f>Проверка!F18</f>
        <v>0</v>
      </c>
      <c r="F18" s="68">
        <f>Проверка!G18</f>
        <v>0</v>
      </c>
      <c r="G18" s="68">
        <f>Проверка!H18</f>
        <v>0</v>
      </c>
      <c r="H18" s="68">
        <f>Проверка!I18</f>
        <v>1</v>
      </c>
      <c r="I18" s="68">
        <f>Проверка!J18</f>
        <v>9</v>
      </c>
      <c r="J18" s="68">
        <f>Проверка!K18</f>
        <v>0</v>
      </c>
      <c r="K18" s="68">
        <f>Проверка!L18</f>
        <v>0</v>
      </c>
      <c r="L18" s="68">
        <f>Проверка!M18</f>
        <v>0</v>
      </c>
      <c r="M18" s="68">
        <f>Проверка!N18</f>
        <v>7</v>
      </c>
      <c r="N18" s="68">
        <f>Проверка!O18</f>
        <v>0</v>
      </c>
      <c r="O18" s="68">
        <f>Проверка!P18</f>
        <v>0</v>
      </c>
      <c r="P18" s="68">
        <f>Проверка!Q18</f>
        <v>0</v>
      </c>
      <c r="Q18" s="68">
        <f>Проверка!R18</f>
        <v>1</v>
      </c>
      <c r="R18" s="68">
        <f>Проверка!S18</f>
        <v>0</v>
      </c>
      <c r="S18" s="68">
        <f>Проверка!T18</f>
        <v>0</v>
      </c>
      <c r="T18" s="68">
        <f>Проверка!U18</f>
        <v>0</v>
      </c>
      <c r="U18" s="68">
        <f>Проверка!V18</f>
        <v>0</v>
      </c>
      <c r="V18" s="68">
        <f>Проверка!W18</f>
        <v>0</v>
      </c>
      <c r="W18" s="68">
        <f>Проверка!X18</f>
        <v>0</v>
      </c>
      <c r="X18" s="68">
        <f>Проверка!Z18</f>
        <v>20</v>
      </c>
      <c r="Y18" s="68">
        <f>Проверка!AA18</f>
        <v>26</v>
      </c>
      <c r="Z18" s="68">
        <f>Проверка!AB18</f>
        <v>2</v>
      </c>
      <c r="AA18" s="68">
        <f>Проверка!AC18</f>
        <v>1</v>
      </c>
      <c r="AB18" s="68">
        <f>Проверка!AD18</f>
        <v>9.5</v>
      </c>
      <c r="AC18" s="68">
        <f>Проверка!AE18</f>
        <v>4.7</v>
      </c>
      <c r="AD18" s="4"/>
      <c r="AE18" s="4"/>
    </row>
    <row r="19" spans="1:31" ht="17.25" customHeight="1">
      <c r="A19" s="64">
        <v>10</v>
      </c>
      <c r="B19" s="69" t="s">
        <v>11</v>
      </c>
      <c r="C19" s="68">
        <f>Проверка!C19</f>
        <v>60</v>
      </c>
      <c r="D19" s="68">
        <f>Проверка!E19</f>
        <v>50</v>
      </c>
      <c r="E19" s="68">
        <f>Проверка!F19</f>
        <v>0</v>
      </c>
      <c r="F19" s="68">
        <f>Проверка!G19</f>
        <v>0</v>
      </c>
      <c r="G19" s="68">
        <f>Проверка!H19</f>
        <v>0</v>
      </c>
      <c r="H19" s="68">
        <f>Проверка!I19</f>
        <v>3</v>
      </c>
      <c r="I19" s="68">
        <f>Проверка!J19</f>
        <v>5</v>
      </c>
      <c r="J19" s="68">
        <f>Проверка!K19</f>
        <v>0</v>
      </c>
      <c r="K19" s="68">
        <f>Проверка!L19</f>
        <v>0</v>
      </c>
      <c r="L19" s="68">
        <f>Проверка!M19</f>
        <v>0</v>
      </c>
      <c r="M19" s="68">
        <f>Проверка!N19</f>
        <v>2</v>
      </c>
      <c r="N19" s="68">
        <f>Проверка!O19</f>
        <v>0</v>
      </c>
      <c r="O19" s="68">
        <f>Проверка!P19</f>
        <v>0</v>
      </c>
      <c r="P19" s="68">
        <f>Проверка!Q19</f>
        <v>0</v>
      </c>
      <c r="Q19" s="68">
        <f>Проверка!R19</f>
        <v>0</v>
      </c>
      <c r="R19" s="68">
        <f>Проверка!S19</f>
        <v>0</v>
      </c>
      <c r="S19" s="68">
        <f>Проверка!T19</f>
        <v>0</v>
      </c>
      <c r="T19" s="68">
        <f>Проверка!U19</f>
        <v>0</v>
      </c>
      <c r="U19" s="68">
        <f>Проверка!V19</f>
        <v>0</v>
      </c>
      <c r="V19" s="68">
        <f>Проверка!W19</f>
        <v>0</v>
      </c>
      <c r="W19" s="68">
        <f>Проверка!X19</f>
        <v>0</v>
      </c>
      <c r="X19" s="68">
        <f>Проверка!Z19</f>
        <v>27</v>
      </c>
      <c r="Y19" s="68">
        <f>Проверка!AA19</f>
        <v>29</v>
      </c>
      <c r="Z19" s="68">
        <f>Проверка!AB19</f>
        <v>0</v>
      </c>
      <c r="AA19" s="68">
        <f>Проверка!AC19</f>
        <v>4</v>
      </c>
      <c r="AB19" s="68">
        <f>Проверка!AD19</f>
        <v>10.5</v>
      </c>
      <c r="AC19" s="68">
        <f>Проверка!AE19</f>
        <v>6.5</v>
      </c>
      <c r="AD19" s="4"/>
      <c r="AE19" s="4"/>
    </row>
    <row r="20" spans="1:31" ht="17.25" customHeight="1">
      <c r="A20" s="64">
        <v>11</v>
      </c>
      <c r="B20" s="69" t="s">
        <v>12</v>
      </c>
      <c r="C20" s="68">
        <f>Проверка!C20</f>
        <v>26</v>
      </c>
      <c r="D20" s="68">
        <f>Проверка!E20</f>
        <v>25</v>
      </c>
      <c r="E20" s="68">
        <f>Проверка!F20</f>
        <v>0</v>
      </c>
      <c r="F20" s="68">
        <f>Проверка!G20</f>
        <v>0</v>
      </c>
      <c r="G20" s="68">
        <f>Проверка!H20</f>
        <v>0</v>
      </c>
      <c r="H20" s="68">
        <f>Проверка!I20</f>
        <v>0</v>
      </c>
      <c r="I20" s="68">
        <f>Проверка!J20</f>
        <v>0</v>
      </c>
      <c r="J20" s="68">
        <f>Проверка!K20</f>
        <v>0</v>
      </c>
      <c r="K20" s="68">
        <f>Проверка!L20</f>
        <v>0</v>
      </c>
      <c r="L20" s="68">
        <f>Проверка!M20</f>
        <v>0</v>
      </c>
      <c r="M20" s="68">
        <f>Проверка!N20</f>
        <v>1</v>
      </c>
      <c r="N20" s="68">
        <f>Проверка!O20</f>
        <v>0</v>
      </c>
      <c r="O20" s="68">
        <f>Проверка!P20</f>
        <v>0</v>
      </c>
      <c r="P20" s="68">
        <f>Проверка!Q20</f>
        <v>0</v>
      </c>
      <c r="Q20" s="68">
        <f>Проверка!R20</f>
        <v>0</v>
      </c>
      <c r="R20" s="68">
        <f>Проверка!S20</f>
        <v>0</v>
      </c>
      <c r="S20" s="68">
        <f>Проверка!T20</f>
        <v>0</v>
      </c>
      <c r="T20" s="68">
        <f>Проверка!U20</f>
        <v>0</v>
      </c>
      <c r="U20" s="68">
        <f>Проверка!V20</f>
        <v>0</v>
      </c>
      <c r="V20" s="68">
        <f>Проверка!W20</f>
        <v>0</v>
      </c>
      <c r="W20" s="68">
        <f>Проверка!X20</f>
        <v>0</v>
      </c>
      <c r="X20" s="68">
        <f>Проверка!Z20</f>
        <v>15</v>
      </c>
      <c r="Y20" s="68">
        <f>Проверка!AA20</f>
        <v>11</v>
      </c>
      <c r="Z20" s="68">
        <f>Проверка!AB20</f>
        <v>0</v>
      </c>
      <c r="AA20" s="68">
        <f>Проверка!AC20</f>
        <v>0</v>
      </c>
      <c r="AB20" s="68">
        <f>Проверка!AD20</f>
        <v>3.8</v>
      </c>
      <c r="AC20" s="68">
        <f>Проверка!AE20</f>
        <v>1</v>
      </c>
      <c r="AD20" s="4"/>
      <c r="AE20" s="4"/>
    </row>
    <row r="21" spans="1:31" ht="17.25" customHeight="1">
      <c r="A21" s="64">
        <v>12</v>
      </c>
      <c r="B21" s="69" t="s">
        <v>36</v>
      </c>
      <c r="C21" s="68">
        <f>Проверка!C21</f>
        <v>19</v>
      </c>
      <c r="D21" s="68">
        <f>Проверка!E21</f>
        <v>15</v>
      </c>
      <c r="E21" s="68">
        <f>Проверка!F21</f>
        <v>0</v>
      </c>
      <c r="F21" s="68">
        <f>Проверка!G21</f>
        <v>0</v>
      </c>
      <c r="G21" s="68">
        <f>Проверка!H21</f>
        <v>0</v>
      </c>
      <c r="H21" s="68">
        <f>Проверка!I21</f>
        <v>4</v>
      </c>
      <c r="I21" s="68">
        <f>Проверка!J21</f>
        <v>0</v>
      </c>
      <c r="J21" s="68">
        <f>Проверка!K21</f>
        <v>0</v>
      </c>
      <c r="K21" s="68">
        <f>Проверка!L21</f>
        <v>0</v>
      </c>
      <c r="L21" s="68">
        <f>Проверка!M21</f>
        <v>0</v>
      </c>
      <c r="M21" s="68">
        <f>Проверка!N21</f>
        <v>0</v>
      </c>
      <c r="N21" s="68">
        <f>Проверка!O21</f>
        <v>0</v>
      </c>
      <c r="O21" s="68">
        <f>Проверка!P21</f>
        <v>0</v>
      </c>
      <c r="P21" s="68">
        <f>Проверка!Q21</f>
        <v>0</v>
      </c>
      <c r="Q21" s="68">
        <f>Проверка!R21</f>
        <v>0</v>
      </c>
      <c r="R21" s="68">
        <f>Проверка!S21</f>
        <v>0</v>
      </c>
      <c r="S21" s="68">
        <f>Проверка!T21</f>
        <v>0</v>
      </c>
      <c r="T21" s="68">
        <f>Проверка!U21</f>
        <v>0</v>
      </c>
      <c r="U21" s="68">
        <f>Проверка!V21</f>
        <v>0</v>
      </c>
      <c r="V21" s="68">
        <f>Проверка!W21</f>
        <v>0</v>
      </c>
      <c r="W21" s="68">
        <f>Проверка!X21</f>
        <v>0</v>
      </c>
      <c r="X21" s="68">
        <f>Проверка!Z21</f>
        <v>9</v>
      </c>
      <c r="Y21" s="68">
        <f>Проверка!AA21</f>
        <v>0</v>
      </c>
      <c r="Z21" s="68">
        <f>Проверка!AB21</f>
        <v>2</v>
      </c>
      <c r="AA21" s="68">
        <f>Проверка!AC21</f>
        <v>8</v>
      </c>
      <c r="AB21" s="68">
        <f>Проверка!AD21</f>
        <v>3.2</v>
      </c>
      <c r="AC21" s="68">
        <f>Проверка!AE21</f>
        <v>0.5</v>
      </c>
      <c r="AD21" s="4"/>
      <c r="AE21" s="4"/>
    </row>
    <row r="22" spans="1:31" ht="17.25" customHeight="1">
      <c r="A22" s="64">
        <v>13</v>
      </c>
      <c r="B22" s="69" t="s">
        <v>13</v>
      </c>
      <c r="C22" s="68">
        <f>Проверка!C22</f>
        <v>17</v>
      </c>
      <c r="D22" s="68">
        <f>Проверка!E22</f>
        <v>1</v>
      </c>
      <c r="E22" s="68">
        <f>Проверка!F22</f>
        <v>0</v>
      </c>
      <c r="F22" s="68">
        <f>Проверка!G22</f>
        <v>0</v>
      </c>
      <c r="G22" s="68">
        <f>Проверка!H22</f>
        <v>0</v>
      </c>
      <c r="H22" s="68">
        <f>Проверка!I22</f>
        <v>14</v>
      </c>
      <c r="I22" s="68">
        <f>Проверка!J22</f>
        <v>2</v>
      </c>
      <c r="J22" s="68">
        <f>Проверка!K22</f>
        <v>0</v>
      </c>
      <c r="K22" s="68">
        <f>Проверка!L22</f>
        <v>0</v>
      </c>
      <c r="L22" s="68">
        <f>Проверка!M22</f>
        <v>0</v>
      </c>
      <c r="M22" s="68">
        <f>Проверка!N22</f>
        <v>0</v>
      </c>
      <c r="N22" s="68">
        <f>Проверка!O22</f>
        <v>0</v>
      </c>
      <c r="O22" s="68">
        <f>Проверка!P22</f>
        <v>0</v>
      </c>
      <c r="P22" s="68">
        <f>Проверка!Q22</f>
        <v>0</v>
      </c>
      <c r="Q22" s="68">
        <f>Проверка!R22</f>
        <v>0</v>
      </c>
      <c r="R22" s="68">
        <f>Проверка!S22</f>
        <v>0</v>
      </c>
      <c r="S22" s="68">
        <f>Проверка!T22</f>
        <v>0</v>
      </c>
      <c r="T22" s="68">
        <f>Проверка!U22</f>
        <v>0</v>
      </c>
      <c r="U22" s="68">
        <f>Проверка!V22</f>
        <v>0</v>
      </c>
      <c r="V22" s="68">
        <f>Проверка!W22</f>
        <v>0</v>
      </c>
      <c r="W22" s="68">
        <f>Проверка!X22</f>
        <v>0</v>
      </c>
      <c r="X22" s="68">
        <f>Проверка!Z22</f>
        <v>14</v>
      </c>
      <c r="Y22" s="68">
        <f>Проверка!AA22</f>
        <v>2</v>
      </c>
      <c r="Z22" s="68">
        <f>Проверка!AB22</f>
        <v>0</v>
      </c>
      <c r="AA22" s="68">
        <f>Проверка!AC22</f>
        <v>1</v>
      </c>
      <c r="AB22" s="68">
        <f>Проверка!AD22</f>
        <v>7</v>
      </c>
      <c r="AC22" s="68">
        <f>Проверка!AE22</f>
        <v>1</v>
      </c>
      <c r="AD22" s="4"/>
      <c r="AE22" s="4"/>
    </row>
    <row r="23" spans="1:31" ht="17.25" customHeight="1">
      <c r="A23" s="64">
        <v>14</v>
      </c>
      <c r="B23" s="69" t="s">
        <v>14</v>
      </c>
      <c r="C23" s="68">
        <f>Проверка!C23</f>
        <v>92</v>
      </c>
      <c r="D23" s="68">
        <f>Проверка!E23</f>
        <v>16</v>
      </c>
      <c r="E23" s="68">
        <f>Проверка!F23</f>
        <v>0</v>
      </c>
      <c r="F23" s="68">
        <f>Проверка!G23</f>
        <v>0</v>
      </c>
      <c r="G23" s="68">
        <f>Проверка!H23</f>
        <v>0</v>
      </c>
      <c r="H23" s="68">
        <f>Проверка!I23</f>
        <v>72</v>
      </c>
      <c r="I23" s="68">
        <f>Проверка!J23</f>
        <v>0</v>
      </c>
      <c r="J23" s="68">
        <f>Проверка!K23</f>
        <v>0</v>
      </c>
      <c r="K23" s="68">
        <f>Проверка!L23</f>
        <v>0</v>
      </c>
      <c r="L23" s="68">
        <f>Проверка!M23</f>
        <v>0</v>
      </c>
      <c r="M23" s="68">
        <f>Проверка!N23</f>
        <v>4</v>
      </c>
      <c r="N23" s="68">
        <f>Проверка!O23</f>
        <v>0</v>
      </c>
      <c r="O23" s="68">
        <f>Проверка!P23</f>
        <v>0</v>
      </c>
      <c r="P23" s="68">
        <f>Проверка!Q23</f>
        <v>0</v>
      </c>
      <c r="Q23" s="68">
        <f>Проверка!R23</f>
        <v>0</v>
      </c>
      <c r="R23" s="68">
        <f>Проверка!S23</f>
        <v>0</v>
      </c>
      <c r="S23" s="68">
        <f>Проверка!T23</f>
        <v>0</v>
      </c>
      <c r="T23" s="68">
        <f>Проверка!U23</f>
        <v>0</v>
      </c>
      <c r="U23" s="68">
        <f>Проверка!V23</f>
        <v>0</v>
      </c>
      <c r="V23" s="68">
        <f>Проверка!W23</f>
        <v>0</v>
      </c>
      <c r="W23" s="68">
        <f>Проверка!X23</f>
        <v>0</v>
      </c>
      <c r="X23" s="68">
        <f>Проверка!Z23</f>
        <v>76</v>
      </c>
      <c r="Y23" s="68">
        <f>Проверка!AA23</f>
        <v>9</v>
      </c>
      <c r="Z23" s="68">
        <f>Проверка!AB23</f>
        <v>7</v>
      </c>
      <c r="AA23" s="68">
        <f>Проверка!AC23</f>
        <v>0</v>
      </c>
      <c r="AB23" s="68">
        <f>Проверка!AD23</f>
        <v>38</v>
      </c>
      <c r="AC23" s="68">
        <f>Проверка!AE23</f>
        <v>13</v>
      </c>
      <c r="AD23" s="4"/>
      <c r="AE23" s="4"/>
    </row>
    <row r="24" spans="1:31" ht="17.25" customHeight="1">
      <c r="A24" s="64">
        <v>15</v>
      </c>
      <c r="B24" s="67" t="s">
        <v>15</v>
      </c>
      <c r="C24" s="68">
        <f>Проверка!C24</f>
        <v>222</v>
      </c>
      <c r="D24" s="68">
        <f>Проверка!E24</f>
        <v>141</v>
      </c>
      <c r="E24" s="68">
        <f>Проверка!F24</f>
        <v>0</v>
      </c>
      <c r="F24" s="68">
        <f>Проверка!G24</f>
        <v>8</v>
      </c>
      <c r="G24" s="68">
        <f>Проверка!H24</f>
        <v>0</v>
      </c>
      <c r="H24" s="68">
        <f>Проверка!I24</f>
        <v>25</v>
      </c>
      <c r="I24" s="68">
        <f>Проверка!J24</f>
        <v>44</v>
      </c>
      <c r="J24" s="68">
        <f>Проверка!K24</f>
        <v>0</v>
      </c>
      <c r="K24" s="68">
        <f>Проверка!L24</f>
        <v>0</v>
      </c>
      <c r="L24" s="68">
        <f>Проверка!M24</f>
        <v>0</v>
      </c>
      <c r="M24" s="68">
        <f>Проверка!N24</f>
        <v>4</v>
      </c>
      <c r="N24" s="68">
        <f>Проверка!O24</f>
        <v>0</v>
      </c>
      <c r="O24" s="68">
        <f>Проверка!P24</f>
        <v>0</v>
      </c>
      <c r="P24" s="68">
        <f>Проверка!Q24</f>
        <v>0</v>
      </c>
      <c r="Q24" s="68">
        <f>Проверка!R24</f>
        <v>0</v>
      </c>
      <c r="R24" s="68">
        <f>Проверка!S24</f>
        <v>0</v>
      </c>
      <c r="S24" s="68">
        <f>Проверка!T24</f>
        <v>0</v>
      </c>
      <c r="T24" s="68">
        <f>Проверка!U24</f>
        <v>0</v>
      </c>
      <c r="U24" s="68">
        <f>Проверка!V24</f>
        <v>0</v>
      </c>
      <c r="V24" s="68">
        <f>Проверка!W24</f>
        <v>0</v>
      </c>
      <c r="W24" s="68">
        <f>Проверка!X24</f>
        <v>0</v>
      </c>
      <c r="X24" s="68">
        <f>Проверка!Z24</f>
        <v>219</v>
      </c>
      <c r="Y24" s="68">
        <f>Проверка!AA24</f>
        <v>3</v>
      </c>
      <c r="Z24" s="68">
        <f>Проверка!AB24</f>
        <v>0</v>
      </c>
      <c r="AA24" s="68">
        <f>Проверка!AC24</f>
        <v>0</v>
      </c>
      <c r="AB24" s="68">
        <f>Проверка!AD24</f>
        <v>144.7</v>
      </c>
      <c r="AC24" s="68">
        <f>Проверка!AE24</f>
        <v>81.2</v>
      </c>
      <c r="AD24" s="4"/>
      <c r="AE24" s="4"/>
    </row>
    <row r="25" spans="1:31" ht="17.25" customHeight="1">
      <c r="A25" s="64">
        <v>16</v>
      </c>
      <c r="B25" s="69" t="s">
        <v>16</v>
      </c>
      <c r="C25" s="68">
        <f>Проверка!C25</f>
        <v>17</v>
      </c>
      <c r="D25" s="68">
        <f>Проверка!E25</f>
        <v>4</v>
      </c>
      <c r="E25" s="68">
        <f>Проверка!F25</f>
        <v>0</v>
      </c>
      <c r="F25" s="68">
        <f>Проверка!G25</f>
        <v>0</v>
      </c>
      <c r="G25" s="68">
        <f>Проверка!H25</f>
        <v>0</v>
      </c>
      <c r="H25" s="68">
        <f>Проверка!I25</f>
        <v>11</v>
      </c>
      <c r="I25" s="68">
        <f>Проверка!J25</f>
        <v>2</v>
      </c>
      <c r="J25" s="68">
        <f>Проверка!K25</f>
        <v>0</v>
      </c>
      <c r="K25" s="68">
        <f>Проверка!L25</f>
        <v>0</v>
      </c>
      <c r="L25" s="68">
        <f>Проверка!M25</f>
        <v>0</v>
      </c>
      <c r="M25" s="68">
        <f>Проверка!N25</f>
        <v>0</v>
      </c>
      <c r="N25" s="68">
        <f>Проверка!O25</f>
        <v>0</v>
      </c>
      <c r="O25" s="68">
        <f>Проверка!P25</f>
        <v>0</v>
      </c>
      <c r="P25" s="68">
        <f>Проверка!Q25</f>
        <v>0</v>
      </c>
      <c r="Q25" s="68">
        <f>Проверка!R25</f>
        <v>0</v>
      </c>
      <c r="R25" s="68">
        <f>Проверка!S25</f>
        <v>0</v>
      </c>
      <c r="S25" s="68">
        <f>Проверка!T25</f>
        <v>0</v>
      </c>
      <c r="T25" s="68">
        <f>Проверка!U25</f>
        <v>0</v>
      </c>
      <c r="U25" s="68">
        <f>Проверка!V25</f>
        <v>0</v>
      </c>
      <c r="V25" s="68">
        <f>Проверка!W25</f>
        <v>0</v>
      </c>
      <c r="W25" s="68">
        <f>Проверка!X25</f>
        <v>0</v>
      </c>
      <c r="X25" s="68">
        <f>Проверка!Z25</f>
        <v>9</v>
      </c>
      <c r="Y25" s="68">
        <f>Проверка!AA25</f>
        <v>6</v>
      </c>
      <c r="Z25" s="68">
        <f>Проверка!AB25</f>
        <v>2</v>
      </c>
      <c r="AA25" s="68">
        <f>Проверка!AC25</f>
        <v>0</v>
      </c>
      <c r="AB25" s="68">
        <f>Проверка!AD25</f>
        <v>5</v>
      </c>
      <c r="AC25" s="68">
        <f>Проверка!AE25</f>
        <v>4.5</v>
      </c>
      <c r="AD25" s="4"/>
      <c r="AE25" s="4"/>
    </row>
    <row r="26" spans="1:31" ht="17.25" customHeight="1">
      <c r="A26" s="64">
        <v>17</v>
      </c>
      <c r="B26" s="69" t="s">
        <v>17</v>
      </c>
      <c r="C26" s="68">
        <f>Проверка!C26</f>
        <v>41</v>
      </c>
      <c r="D26" s="68">
        <f>Проверка!E26</f>
        <v>30</v>
      </c>
      <c r="E26" s="68">
        <f>Проверка!F26</f>
        <v>0</v>
      </c>
      <c r="F26" s="68">
        <f>Проверка!G26</f>
        <v>2</v>
      </c>
      <c r="G26" s="68">
        <f>Проверка!H26</f>
        <v>0</v>
      </c>
      <c r="H26" s="68">
        <f>Проверка!I26</f>
        <v>1</v>
      </c>
      <c r="I26" s="68">
        <f>Проверка!J26</f>
        <v>8</v>
      </c>
      <c r="J26" s="68">
        <f>Проверка!K26</f>
        <v>0</v>
      </c>
      <c r="K26" s="68">
        <f>Проверка!L26</f>
        <v>0</v>
      </c>
      <c r="L26" s="68">
        <f>Проверка!M26</f>
        <v>0</v>
      </c>
      <c r="M26" s="68">
        <f>Проверка!N26</f>
        <v>0</v>
      </c>
      <c r="N26" s="68">
        <f>Проверка!O26</f>
        <v>0</v>
      </c>
      <c r="O26" s="68">
        <f>Проверка!P26</f>
        <v>0</v>
      </c>
      <c r="P26" s="68">
        <f>Проверка!Q26</f>
        <v>0</v>
      </c>
      <c r="Q26" s="68">
        <f>Проверка!R26</f>
        <v>0</v>
      </c>
      <c r="R26" s="68">
        <f>Проверка!S26</f>
        <v>0</v>
      </c>
      <c r="S26" s="68">
        <f>Проверка!T26</f>
        <v>0</v>
      </c>
      <c r="T26" s="68">
        <f>Проверка!U26</f>
        <v>0</v>
      </c>
      <c r="U26" s="68">
        <f>Проверка!V26</f>
        <v>0</v>
      </c>
      <c r="V26" s="68">
        <f>Проверка!W26</f>
        <v>0</v>
      </c>
      <c r="W26" s="68">
        <f>Проверка!X26</f>
        <v>0</v>
      </c>
      <c r="X26" s="68">
        <f>Проверка!Z26</f>
        <v>36</v>
      </c>
      <c r="Y26" s="68">
        <f>Проверка!AA26</f>
        <v>4</v>
      </c>
      <c r="Z26" s="68">
        <f>Проверка!AB26</f>
        <v>0</v>
      </c>
      <c r="AA26" s="68">
        <f>Проверка!AC26</f>
        <v>1</v>
      </c>
      <c r="AB26" s="68">
        <f>Проверка!AD26</f>
        <v>10.7</v>
      </c>
      <c r="AC26" s="68">
        <f>Проверка!AE26</f>
        <v>3.2</v>
      </c>
      <c r="AD26" s="4"/>
      <c r="AE26" s="4"/>
    </row>
    <row r="27" spans="1:31" ht="17.25" customHeight="1">
      <c r="A27" s="64">
        <v>18</v>
      </c>
      <c r="B27" s="69" t="s">
        <v>18</v>
      </c>
      <c r="C27" s="68">
        <f>Проверка!C27</f>
        <v>152</v>
      </c>
      <c r="D27" s="68">
        <f>Проверка!E27</f>
        <v>126</v>
      </c>
      <c r="E27" s="68">
        <f>Проверка!F27</f>
        <v>0</v>
      </c>
      <c r="F27" s="68">
        <f>Проверка!G27</f>
        <v>1</v>
      </c>
      <c r="G27" s="68">
        <f>Проверка!H27</f>
        <v>0</v>
      </c>
      <c r="H27" s="68">
        <f>Проверка!I27</f>
        <v>5</v>
      </c>
      <c r="I27" s="68">
        <f>Проверка!J27</f>
        <v>19</v>
      </c>
      <c r="J27" s="68">
        <f>Проверка!K27</f>
        <v>0</v>
      </c>
      <c r="K27" s="68">
        <f>Проверка!L27</f>
        <v>0</v>
      </c>
      <c r="L27" s="68">
        <f>Проверка!M27</f>
        <v>0</v>
      </c>
      <c r="M27" s="68">
        <f>Проверка!N27</f>
        <v>1</v>
      </c>
      <c r="N27" s="68">
        <f>Проверка!O27</f>
        <v>0</v>
      </c>
      <c r="O27" s="68">
        <f>Проверка!P27</f>
        <v>0</v>
      </c>
      <c r="P27" s="68">
        <f>Проверка!Q27</f>
        <v>0</v>
      </c>
      <c r="Q27" s="68">
        <f>Проверка!R27</f>
        <v>0</v>
      </c>
      <c r="R27" s="68">
        <f>Проверка!S27</f>
        <v>0</v>
      </c>
      <c r="S27" s="68">
        <f>Проверка!T27</f>
        <v>0</v>
      </c>
      <c r="T27" s="68">
        <f>Проверка!U27</f>
        <v>0</v>
      </c>
      <c r="U27" s="68">
        <f>Проверка!V27</f>
        <v>0</v>
      </c>
      <c r="V27" s="68">
        <f>Проверка!W27</f>
        <v>0</v>
      </c>
      <c r="W27" s="68">
        <f>Проверка!X27</f>
        <v>0</v>
      </c>
      <c r="X27" s="68">
        <f>Проверка!Z27</f>
        <v>54</v>
      </c>
      <c r="Y27" s="68">
        <f>Проверка!AA27</f>
        <v>97</v>
      </c>
      <c r="Z27" s="68">
        <f>Проверка!AB27</f>
        <v>1</v>
      </c>
      <c r="AA27" s="68">
        <f>Проверка!AC27</f>
        <v>0</v>
      </c>
      <c r="AB27" s="68">
        <f>Проверка!AD27</f>
        <v>22.2</v>
      </c>
      <c r="AC27" s="68">
        <f>Проверка!AE27</f>
        <v>9.5</v>
      </c>
      <c r="AD27" s="4"/>
      <c r="AE27" s="4"/>
    </row>
    <row r="28" spans="1:31" ht="17.25" customHeight="1">
      <c r="A28" s="64">
        <v>19</v>
      </c>
      <c r="B28" s="69" t="s">
        <v>19</v>
      </c>
      <c r="C28" s="68">
        <f>Проверка!C28</f>
        <v>101</v>
      </c>
      <c r="D28" s="68">
        <f>Проверка!E28</f>
        <v>60</v>
      </c>
      <c r="E28" s="68">
        <f>Проверка!F28</f>
        <v>0</v>
      </c>
      <c r="F28" s="68">
        <f>Проверка!G28</f>
        <v>30</v>
      </c>
      <c r="G28" s="68">
        <f>Проверка!H28</f>
        <v>0</v>
      </c>
      <c r="H28" s="68">
        <f>Проверка!I28</f>
        <v>2</v>
      </c>
      <c r="I28" s="68">
        <f>Проверка!J28</f>
        <v>8</v>
      </c>
      <c r="J28" s="68">
        <f>Проверка!K28</f>
        <v>0</v>
      </c>
      <c r="K28" s="68">
        <f>Проверка!L28</f>
        <v>0</v>
      </c>
      <c r="L28" s="68">
        <f>Проверка!M28</f>
        <v>0</v>
      </c>
      <c r="M28" s="68">
        <f>Проверка!N28</f>
        <v>1</v>
      </c>
      <c r="N28" s="68">
        <f>Проверка!O28</f>
        <v>0</v>
      </c>
      <c r="O28" s="68">
        <f>Проверка!P28</f>
        <v>0</v>
      </c>
      <c r="P28" s="68">
        <f>Проверка!Q28</f>
        <v>0</v>
      </c>
      <c r="Q28" s="68">
        <f>Проверка!R28</f>
        <v>0</v>
      </c>
      <c r="R28" s="68">
        <f>Проверка!S28</f>
        <v>0</v>
      </c>
      <c r="S28" s="68">
        <f>Проверка!T28</f>
        <v>0</v>
      </c>
      <c r="T28" s="68">
        <f>Проверка!U28</f>
        <v>0</v>
      </c>
      <c r="U28" s="68">
        <f>Проверка!V28</f>
        <v>0</v>
      </c>
      <c r="V28" s="68">
        <f>Проверка!W28</f>
        <v>0</v>
      </c>
      <c r="W28" s="68">
        <f>Проверка!X28</f>
        <v>0</v>
      </c>
      <c r="X28" s="68">
        <f>Проверка!Z28</f>
        <v>74</v>
      </c>
      <c r="Y28" s="68">
        <f>Проверка!AA28</f>
        <v>26</v>
      </c>
      <c r="Z28" s="68">
        <f>Проверка!AB28</f>
        <v>0</v>
      </c>
      <c r="AA28" s="68">
        <f>Проверка!AC28</f>
        <v>1</v>
      </c>
      <c r="AB28" s="68">
        <f>Проверка!AD28</f>
        <v>24.2</v>
      </c>
      <c r="AC28" s="68">
        <f>Проверка!AE28</f>
        <v>14.1</v>
      </c>
      <c r="AD28" s="4"/>
      <c r="AE28" s="4"/>
    </row>
    <row r="29" spans="1:31" ht="17.25" customHeight="1">
      <c r="A29" s="64">
        <v>20</v>
      </c>
      <c r="B29" s="69" t="s">
        <v>20</v>
      </c>
      <c r="C29" s="68">
        <f>Проверка!C29</f>
        <v>4</v>
      </c>
      <c r="D29" s="68">
        <f>Проверка!E29</f>
        <v>0</v>
      </c>
      <c r="E29" s="68">
        <f>Проверка!F29</f>
        <v>0</v>
      </c>
      <c r="F29" s="68">
        <f>Проверка!G29</f>
        <v>0</v>
      </c>
      <c r="G29" s="68">
        <f>Проверка!H29</f>
        <v>0</v>
      </c>
      <c r="H29" s="68">
        <f>Проверка!I29</f>
        <v>3</v>
      </c>
      <c r="I29" s="68">
        <f>Проверка!J29</f>
        <v>1</v>
      </c>
      <c r="J29" s="68">
        <f>Проверка!K29</f>
        <v>0</v>
      </c>
      <c r="K29" s="68">
        <f>Проверка!L29</f>
        <v>0</v>
      </c>
      <c r="L29" s="68">
        <f>Проверка!M29</f>
        <v>0</v>
      </c>
      <c r="M29" s="68">
        <f>Проверка!N29</f>
        <v>0</v>
      </c>
      <c r="N29" s="68">
        <f>Проверка!O29</f>
        <v>0</v>
      </c>
      <c r="O29" s="68">
        <f>Проверка!P29</f>
        <v>0</v>
      </c>
      <c r="P29" s="68">
        <f>Проверка!Q29</f>
        <v>0</v>
      </c>
      <c r="Q29" s="68">
        <f>Проверка!R29</f>
        <v>0</v>
      </c>
      <c r="R29" s="68">
        <f>Проверка!S29</f>
        <v>0</v>
      </c>
      <c r="S29" s="68">
        <f>Проверка!T29</f>
        <v>0</v>
      </c>
      <c r="T29" s="68">
        <f>Проверка!U29</f>
        <v>0</v>
      </c>
      <c r="U29" s="68">
        <f>Проверка!V29</f>
        <v>0</v>
      </c>
      <c r="V29" s="68">
        <f>Проверка!W29</f>
        <v>0</v>
      </c>
      <c r="W29" s="68">
        <f>Проверка!X29</f>
        <v>0</v>
      </c>
      <c r="X29" s="68">
        <f>Проверка!Z29</f>
        <v>2</v>
      </c>
      <c r="Y29" s="68">
        <f>Проверка!AA29</f>
        <v>1</v>
      </c>
      <c r="Z29" s="68">
        <f>Проверка!AB29</f>
        <v>0</v>
      </c>
      <c r="AA29" s="68">
        <f>Проверка!AC29</f>
        <v>1</v>
      </c>
      <c r="AB29" s="68">
        <f>Проверка!AD29</f>
        <v>1</v>
      </c>
      <c r="AC29" s="68">
        <f>Проверка!AE29</f>
        <v>1</v>
      </c>
      <c r="AD29" s="4"/>
      <c r="AE29" s="4"/>
    </row>
    <row r="30" spans="1:31" ht="17.25" customHeight="1">
      <c r="A30" s="64">
        <v>21</v>
      </c>
      <c r="B30" s="67" t="s">
        <v>21</v>
      </c>
      <c r="C30" s="68">
        <f>Проверка!C30</f>
        <v>107</v>
      </c>
      <c r="D30" s="68">
        <f>Проверка!E30</f>
        <v>36</v>
      </c>
      <c r="E30" s="68">
        <f>Проверка!F30</f>
        <v>0</v>
      </c>
      <c r="F30" s="68">
        <f>Проверка!G30</f>
        <v>14</v>
      </c>
      <c r="G30" s="68">
        <f>Проверка!H30</f>
        <v>0</v>
      </c>
      <c r="H30" s="68">
        <f>Проверка!I30</f>
        <v>4</v>
      </c>
      <c r="I30" s="68">
        <f>Проверка!J30</f>
        <v>52</v>
      </c>
      <c r="J30" s="68">
        <f>Проверка!K30</f>
        <v>0</v>
      </c>
      <c r="K30" s="68">
        <f>Проверка!L30</f>
        <v>0</v>
      </c>
      <c r="L30" s="68">
        <f>Проверка!M30</f>
        <v>0</v>
      </c>
      <c r="M30" s="68">
        <f>Проверка!N30</f>
        <v>0</v>
      </c>
      <c r="N30" s="68">
        <f>Проверка!O30</f>
        <v>0</v>
      </c>
      <c r="O30" s="68">
        <f>Проверка!P30</f>
        <v>1</v>
      </c>
      <c r="P30" s="68">
        <f>Проверка!Q30</f>
        <v>0</v>
      </c>
      <c r="Q30" s="68">
        <f>Проверка!R30</f>
        <v>0</v>
      </c>
      <c r="R30" s="68">
        <f>Проверка!S30</f>
        <v>0</v>
      </c>
      <c r="S30" s="68">
        <f>Проверка!T30</f>
        <v>0</v>
      </c>
      <c r="T30" s="68">
        <f>Проверка!U30</f>
        <v>0</v>
      </c>
      <c r="U30" s="68">
        <f>Проверка!V30</f>
        <v>0</v>
      </c>
      <c r="V30" s="68">
        <f>Проверка!W30</f>
        <v>0</v>
      </c>
      <c r="W30" s="68">
        <f>Проверка!X30</f>
        <v>0</v>
      </c>
      <c r="X30" s="68">
        <f>Проверка!Z30</f>
        <v>47</v>
      </c>
      <c r="Y30" s="68">
        <f>Проверка!AA30</f>
        <v>57</v>
      </c>
      <c r="Z30" s="68">
        <f>Проверка!AB30</f>
        <v>0</v>
      </c>
      <c r="AA30" s="68">
        <f>Проверка!AC30</f>
        <v>3</v>
      </c>
      <c r="AB30" s="68">
        <f>Проверка!AD30</f>
        <v>21.4</v>
      </c>
      <c r="AC30" s="68">
        <f>Проверка!AE30</f>
        <v>5.2</v>
      </c>
      <c r="AD30" s="4"/>
      <c r="AE30" s="4"/>
    </row>
    <row r="31" spans="1:31" ht="17.25" customHeight="1">
      <c r="A31" s="64">
        <v>22</v>
      </c>
      <c r="B31" s="69" t="s">
        <v>22</v>
      </c>
      <c r="C31" s="68">
        <f>Проверка!C31</f>
        <v>166</v>
      </c>
      <c r="D31" s="68">
        <f>Проверка!E31</f>
        <v>92</v>
      </c>
      <c r="E31" s="68">
        <f>Проверка!F31</f>
        <v>0</v>
      </c>
      <c r="F31" s="68">
        <f>Проверка!G31</f>
        <v>12</v>
      </c>
      <c r="G31" s="68">
        <f>Проверка!H31</f>
        <v>0</v>
      </c>
      <c r="H31" s="68">
        <f>Проверка!I31</f>
        <v>58</v>
      </c>
      <c r="I31" s="68">
        <f>Проверка!J31</f>
        <v>2</v>
      </c>
      <c r="J31" s="68">
        <f>Проверка!K31</f>
        <v>0</v>
      </c>
      <c r="K31" s="68">
        <f>Проверка!L31</f>
        <v>0</v>
      </c>
      <c r="L31" s="68">
        <f>Проверка!M31</f>
        <v>0</v>
      </c>
      <c r="M31" s="68">
        <f>Проверка!N31</f>
        <v>2</v>
      </c>
      <c r="N31" s="68">
        <f>Проверка!O31</f>
        <v>0</v>
      </c>
      <c r="O31" s="68">
        <f>Проверка!P31</f>
        <v>0</v>
      </c>
      <c r="P31" s="68">
        <f>Проверка!Q31</f>
        <v>0</v>
      </c>
      <c r="Q31" s="68">
        <f>Проверка!R31</f>
        <v>0</v>
      </c>
      <c r="R31" s="68">
        <f>Проверка!S31</f>
        <v>0</v>
      </c>
      <c r="S31" s="68">
        <f>Проверка!T31</f>
        <v>0</v>
      </c>
      <c r="T31" s="68">
        <f>Проверка!U31</f>
        <v>0</v>
      </c>
      <c r="U31" s="68">
        <f>Проверка!V31</f>
        <v>0</v>
      </c>
      <c r="V31" s="68">
        <f>Проверка!W31</f>
        <v>0</v>
      </c>
      <c r="W31" s="68">
        <f>Проверка!X31</f>
        <v>0</v>
      </c>
      <c r="X31" s="68">
        <f>Проверка!Z31</f>
        <v>62</v>
      </c>
      <c r="Y31" s="68">
        <f>Проверка!AA31</f>
        <v>85</v>
      </c>
      <c r="Z31" s="68">
        <f>Проверка!AB31</f>
        <v>18</v>
      </c>
      <c r="AA31" s="68">
        <f>Проверка!AC31</f>
        <v>1</v>
      </c>
      <c r="AB31" s="68">
        <f>Проверка!AD31</f>
        <v>27.2</v>
      </c>
      <c r="AC31" s="68">
        <f>Проверка!AE31</f>
        <v>9.9</v>
      </c>
      <c r="AD31" s="4"/>
      <c r="AE31" s="4"/>
    </row>
    <row r="32" spans="1:31" ht="17.25" customHeight="1">
      <c r="A32" s="64">
        <v>23</v>
      </c>
      <c r="B32" s="69" t="s">
        <v>23</v>
      </c>
      <c r="C32" s="68">
        <f>Проверка!C32</f>
        <v>22</v>
      </c>
      <c r="D32" s="68">
        <f>Проверка!E32</f>
        <v>20</v>
      </c>
      <c r="E32" s="68">
        <f>Проверка!F32</f>
        <v>0</v>
      </c>
      <c r="F32" s="68">
        <f>Проверка!G32</f>
        <v>0</v>
      </c>
      <c r="G32" s="68">
        <f>Проверка!H32</f>
        <v>0</v>
      </c>
      <c r="H32" s="68">
        <f>Проверка!I32</f>
        <v>2</v>
      </c>
      <c r="I32" s="68">
        <f>Проверка!J32</f>
        <v>0</v>
      </c>
      <c r="J32" s="68">
        <f>Проверка!K32</f>
        <v>0</v>
      </c>
      <c r="K32" s="68">
        <f>Проверка!L32</f>
        <v>0</v>
      </c>
      <c r="L32" s="68">
        <f>Проверка!M32</f>
        <v>0</v>
      </c>
      <c r="M32" s="68">
        <f>Проверка!N32</f>
        <v>0</v>
      </c>
      <c r="N32" s="68">
        <f>Проверка!O32</f>
        <v>0</v>
      </c>
      <c r="O32" s="68">
        <f>Проверка!P32</f>
        <v>0</v>
      </c>
      <c r="P32" s="68">
        <f>Проверка!Q32</f>
        <v>0</v>
      </c>
      <c r="Q32" s="68">
        <f>Проверка!R32</f>
        <v>0</v>
      </c>
      <c r="R32" s="68">
        <f>Проверка!S32</f>
        <v>0</v>
      </c>
      <c r="S32" s="68">
        <f>Проверка!T32</f>
        <v>0</v>
      </c>
      <c r="T32" s="68">
        <f>Проверка!U32</f>
        <v>0</v>
      </c>
      <c r="U32" s="68">
        <f>Проверка!V32</f>
        <v>0</v>
      </c>
      <c r="V32" s="68">
        <f>Проверка!W32</f>
        <v>0</v>
      </c>
      <c r="W32" s="68">
        <f>Проверка!X32</f>
        <v>0</v>
      </c>
      <c r="X32" s="68">
        <f>Проверка!Z32</f>
        <v>3</v>
      </c>
      <c r="Y32" s="68">
        <f>Проверка!AA32</f>
        <v>19</v>
      </c>
      <c r="Z32" s="68">
        <f>Проверка!AB32</f>
        <v>0</v>
      </c>
      <c r="AA32" s="68">
        <f>Проверка!AC32</f>
        <v>0</v>
      </c>
      <c r="AB32" s="68">
        <f>Проверка!AD32</f>
        <v>2</v>
      </c>
      <c r="AC32" s="68">
        <f>Проверка!AE32</f>
        <v>1</v>
      </c>
      <c r="AD32" s="4"/>
      <c r="AE32" s="4"/>
    </row>
    <row r="33" spans="1:31" ht="17.25" customHeight="1">
      <c r="A33" s="64">
        <v>24</v>
      </c>
      <c r="B33" s="69" t="s">
        <v>24</v>
      </c>
      <c r="C33" s="68">
        <f>Проверка!C33</f>
        <v>13</v>
      </c>
      <c r="D33" s="68">
        <f>Проверка!E33</f>
        <v>3</v>
      </c>
      <c r="E33" s="68">
        <f>Проверка!F33</f>
        <v>0</v>
      </c>
      <c r="F33" s="68">
        <f>Проверка!G33</f>
        <v>0</v>
      </c>
      <c r="G33" s="68">
        <f>Проверка!H33</f>
        <v>0</v>
      </c>
      <c r="H33" s="68">
        <f>Проверка!I33</f>
        <v>3</v>
      </c>
      <c r="I33" s="68">
        <f>Проверка!J33</f>
        <v>7</v>
      </c>
      <c r="J33" s="68">
        <f>Проверка!K33</f>
        <v>0</v>
      </c>
      <c r="K33" s="68">
        <f>Проверка!L33</f>
        <v>0</v>
      </c>
      <c r="L33" s="68">
        <f>Проверка!M33</f>
        <v>0</v>
      </c>
      <c r="M33" s="68">
        <f>Проверка!N33</f>
        <v>0</v>
      </c>
      <c r="N33" s="68">
        <f>Проверка!O33</f>
        <v>0</v>
      </c>
      <c r="O33" s="68">
        <f>Проверка!P33</f>
        <v>0</v>
      </c>
      <c r="P33" s="68">
        <f>Проверка!Q33</f>
        <v>0</v>
      </c>
      <c r="Q33" s="68">
        <f>Проверка!R33</f>
        <v>0</v>
      </c>
      <c r="R33" s="68">
        <f>Проверка!S33</f>
        <v>0</v>
      </c>
      <c r="S33" s="68">
        <f>Проверка!T33</f>
        <v>0</v>
      </c>
      <c r="T33" s="68">
        <f>Проверка!U33</f>
        <v>0</v>
      </c>
      <c r="U33" s="68">
        <f>Проверка!V33</f>
        <v>0</v>
      </c>
      <c r="V33" s="68">
        <f>Проверка!W33</f>
        <v>0</v>
      </c>
      <c r="W33" s="68">
        <f>Проверка!X33</f>
        <v>0</v>
      </c>
      <c r="X33" s="68">
        <f>Проверка!Z33</f>
        <v>4</v>
      </c>
      <c r="Y33" s="68">
        <f>Проверка!AA33</f>
        <v>5</v>
      </c>
      <c r="Z33" s="68">
        <f>Проверка!AB33</f>
        <v>4</v>
      </c>
      <c r="AA33" s="68">
        <f>Проверка!AC33</f>
        <v>0</v>
      </c>
      <c r="AB33" s="68">
        <f>Проверка!AD33</f>
        <v>1.7</v>
      </c>
      <c r="AC33" s="68">
        <f>Проверка!AE33</f>
        <v>1</v>
      </c>
      <c r="AD33" s="4"/>
      <c r="AE33" s="4"/>
    </row>
    <row r="34" spans="1:31" ht="17.25" customHeight="1">
      <c r="A34" s="64">
        <v>25</v>
      </c>
      <c r="B34" s="69" t="s">
        <v>25</v>
      </c>
      <c r="C34" s="68">
        <f>Проверка!C34</f>
        <v>1</v>
      </c>
      <c r="D34" s="68">
        <f>Проверка!E34</f>
        <v>0</v>
      </c>
      <c r="E34" s="68">
        <f>Проверка!F34</f>
        <v>0</v>
      </c>
      <c r="F34" s="68">
        <f>Проверка!G34</f>
        <v>0</v>
      </c>
      <c r="G34" s="68">
        <f>Проверка!H34</f>
        <v>0</v>
      </c>
      <c r="H34" s="68">
        <f>Проверка!I34</f>
        <v>1</v>
      </c>
      <c r="I34" s="68">
        <f>Проверка!J34</f>
        <v>0</v>
      </c>
      <c r="J34" s="68">
        <f>Проверка!K34</f>
        <v>0</v>
      </c>
      <c r="K34" s="68">
        <f>Проверка!L34</f>
        <v>0</v>
      </c>
      <c r="L34" s="68">
        <f>Проверка!M34</f>
        <v>0</v>
      </c>
      <c r="M34" s="68">
        <f>Проверка!N34</f>
        <v>0</v>
      </c>
      <c r="N34" s="68">
        <f>Проверка!O34</f>
        <v>0</v>
      </c>
      <c r="O34" s="68">
        <f>Проверка!P34</f>
        <v>0</v>
      </c>
      <c r="P34" s="68">
        <f>Проверка!Q34</f>
        <v>0</v>
      </c>
      <c r="Q34" s="68">
        <f>Проверка!R34</f>
        <v>0</v>
      </c>
      <c r="R34" s="68">
        <f>Проверка!S34</f>
        <v>0</v>
      </c>
      <c r="S34" s="68">
        <f>Проверка!T34</f>
        <v>0</v>
      </c>
      <c r="T34" s="68">
        <f>Проверка!U34</f>
        <v>0</v>
      </c>
      <c r="U34" s="68">
        <f>Проверка!V34</f>
        <v>0</v>
      </c>
      <c r="V34" s="68">
        <f>Проверка!W34</f>
        <v>0</v>
      </c>
      <c r="W34" s="68">
        <f>Проверка!X34</f>
        <v>0</v>
      </c>
      <c r="X34" s="68">
        <f>Проверка!Z34</f>
        <v>0</v>
      </c>
      <c r="Y34" s="68">
        <f>Проверка!AA34</f>
        <v>1</v>
      </c>
      <c r="Z34" s="68">
        <f>Проверка!AB34</f>
        <v>0</v>
      </c>
      <c r="AA34" s="68">
        <f>Проверка!AC34</f>
        <v>0</v>
      </c>
      <c r="AB34" s="68">
        <f>Проверка!AD34</f>
        <v>0</v>
      </c>
      <c r="AC34" s="68">
        <f>Проверка!AE34</f>
        <v>0.6</v>
      </c>
      <c r="AD34" s="4"/>
      <c r="AE34" s="4"/>
    </row>
    <row r="35" spans="1:31" ht="17.25" customHeight="1">
      <c r="A35" s="64">
        <v>26</v>
      </c>
      <c r="B35" s="67" t="s">
        <v>26</v>
      </c>
      <c r="C35" s="68">
        <f>Проверка!C35</f>
        <v>0</v>
      </c>
      <c r="D35" s="68">
        <f>Проверка!E35</f>
        <v>0</v>
      </c>
      <c r="E35" s="68">
        <f>Проверка!F35</f>
        <v>0</v>
      </c>
      <c r="F35" s="68">
        <f>Проверка!G35</f>
        <v>0</v>
      </c>
      <c r="G35" s="68">
        <f>Проверка!H35</f>
        <v>0</v>
      </c>
      <c r="H35" s="68">
        <f>Проверка!I35</f>
        <v>0</v>
      </c>
      <c r="I35" s="68">
        <f>Проверка!J35</f>
        <v>0</v>
      </c>
      <c r="J35" s="68">
        <f>Проверка!K35</f>
        <v>0</v>
      </c>
      <c r="K35" s="68">
        <f>Проверка!L35</f>
        <v>0</v>
      </c>
      <c r="L35" s="68">
        <f>Проверка!M35</f>
        <v>0</v>
      </c>
      <c r="M35" s="68">
        <f>Проверка!N35</f>
        <v>0</v>
      </c>
      <c r="N35" s="68">
        <f>Проверка!O35</f>
        <v>0</v>
      </c>
      <c r="O35" s="68">
        <f>Проверка!P35</f>
        <v>0</v>
      </c>
      <c r="P35" s="68">
        <f>Проверка!Q35</f>
        <v>0</v>
      </c>
      <c r="Q35" s="68">
        <f>Проверка!R35</f>
        <v>0</v>
      </c>
      <c r="R35" s="68">
        <f>Проверка!S35</f>
        <v>0</v>
      </c>
      <c r="S35" s="68">
        <f>Проверка!T35</f>
        <v>0</v>
      </c>
      <c r="T35" s="68">
        <f>Проверка!U35</f>
        <v>0</v>
      </c>
      <c r="U35" s="68">
        <f>Проверка!V35</f>
        <v>0</v>
      </c>
      <c r="V35" s="68">
        <f>Проверка!W35</f>
        <v>0</v>
      </c>
      <c r="W35" s="68">
        <f>Проверка!X35</f>
        <v>0</v>
      </c>
      <c r="X35" s="68">
        <f>Проверка!Z35</f>
        <v>0</v>
      </c>
      <c r="Y35" s="68">
        <f>Проверка!AA35</f>
        <v>0</v>
      </c>
      <c r="Z35" s="68">
        <f>Проверка!AB35</f>
        <v>0</v>
      </c>
      <c r="AA35" s="68">
        <f>Проверка!AC35</f>
        <v>0</v>
      </c>
      <c r="AB35" s="68">
        <f>Проверка!AD35</f>
        <v>0</v>
      </c>
      <c r="AC35" s="68">
        <f>Проверка!AE35</f>
        <v>0</v>
      </c>
      <c r="AD35" s="4"/>
      <c r="AE35" s="4"/>
    </row>
    <row r="36" spans="1:31" ht="17.25" customHeight="1">
      <c r="A36" s="64">
        <v>27</v>
      </c>
      <c r="B36" s="69" t="s">
        <v>27</v>
      </c>
      <c r="C36" s="68">
        <f>Проверка!C36</f>
        <v>431</v>
      </c>
      <c r="D36" s="68">
        <f>Проверка!E36</f>
        <v>310</v>
      </c>
      <c r="E36" s="68">
        <f>Проверка!F36</f>
        <v>0</v>
      </c>
      <c r="F36" s="68">
        <f>Проверка!G36</f>
        <v>85</v>
      </c>
      <c r="G36" s="68">
        <f>Проверка!H36</f>
        <v>0</v>
      </c>
      <c r="H36" s="68">
        <f>Проверка!I36</f>
        <v>25</v>
      </c>
      <c r="I36" s="68">
        <f>Проверка!J36</f>
        <v>9</v>
      </c>
      <c r="J36" s="68">
        <f>Проверка!K36</f>
        <v>0</v>
      </c>
      <c r="K36" s="68">
        <f>Проверка!L36</f>
        <v>0</v>
      </c>
      <c r="L36" s="68">
        <f>Проверка!M36</f>
        <v>0</v>
      </c>
      <c r="M36" s="68">
        <f>Проверка!N36</f>
        <v>2</v>
      </c>
      <c r="N36" s="68">
        <f>Проверка!O36</f>
        <v>0</v>
      </c>
      <c r="O36" s="68">
        <f>Проверка!P36</f>
        <v>0</v>
      </c>
      <c r="P36" s="68">
        <f>Проверка!Q36</f>
        <v>0</v>
      </c>
      <c r="Q36" s="68">
        <f>Проверка!R36</f>
        <v>0</v>
      </c>
      <c r="R36" s="68">
        <f>Проверка!S36</f>
        <v>0</v>
      </c>
      <c r="S36" s="68">
        <f>Проверка!T36</f>
        <v>0</v>
      </c>
      <c r="T36" s="68">
        <f>Проверка!U36</f>
        <v>0</v>
      </c>
      <c r="U36" s="68">
        <f>Проверка!V36</f>
        <v>0</v>
      </c>
      <c r="V36" s="68">
        <f>Проверка!W36</f>
        <v>0</v>
      </c>
      <c r="W36" s="68">
        <f>Проверка!X36</f>
        <v>0</v>
      </c>
      <c r="X36" s="68">
        <f>Проверка!Z36</f>
        <v>176</v>
      </c>
      <c r="Y36" s="68">
        <f>Проверка!AA36</f>
        <v>252</v>
      </c>
      <c r="Z36" s="68">
        <f>Проверка!AB36</f>
        <v>3</v>
      </c>
      <c r="AA36" s="68">
        <f>Проверка!AC36</f>
        <v>0</v>
      </c>
      <c r="AB36" s="68">
        <f>Проверка!AD36</f>
        <v>67.9</v>
      </c>
      <c r="AC36" s="68">
        <f>Проверка!AE36</f>
        <v>45.2</v>
      </c>
      <c r="AD36" s="4"/>
      <c r="AE36" s="4"/>
    </row>
    <row r="37" spans="1:31" ht="17.25" customHeight="1">
      <c r="A37" s="64">
        <v>28</v>
      </c>
      <c r="B37" s="69" t="s">
        <v>28</v>
      </c>
      <c r="C37" s="68">
        <f>Проверка!C37</f>
        <v>181</v>
      </c>
      <c r="D37" s="68">
        <f>Проверка!E37</f>
        <v>136</v>
      </c>
      <c r="E37" s="68">
        <f>Проверка!F37</f>
        <v>0</v>
      </c>
      <c r="F37" s="68">
        <f>Проверка!G37</f>
        <v>16</v>
      </c>
      <c r="G37" s="68">
        <f>Проверка!H37</f>
        <v>0</v>
      </c>
      <c r="H37" s="68">
        <f>Проверка!I37</f>
        <v>2</v>
      </c>
      <c r="I37" s="68">
        <f>Проверка!J37</f>
        <v>26</v>
      </c>
      <c r="J37" s="68">
        <f>Проверка!K37</f>
        <v>0</v>
      </c>
      <c r="K37" s="68">
        <f>Проверка!L37</f>
        <v>0</v>
      </c>
      <c r="L37" s="68">
        <f>Проверка!M37</f>
        <v>0</v>
      </c>
      <c r="M37" s="68">
        <f>Проверка!N37</f>
        <v>1</v>
      </c>
      <c r="N37" s="68">
        <f>Проверка!O37</f>
        <v>0</v>
      </c>
      <c r="O37" s="68">
        <f>Проверка!P37</f>
        <v>0</v>
      </c>
      <c r="P37" s="68">
        <f>Проверка!Q37</f>
        <v>0</v>
      </c>
      <c r="Q37" s="68">
        <f>Проверка!R37</f>
        <v>0</v>
      </c>
      <c r="R37" s="68">
        <f>Проверка!S37</f>
        <v>0</v>
      </c>
      <c r="S37" s="68">
        <f>Проверка!T37</f>
        <v>0</v>
      </c>
      <c r="T37" s="68">
        <f>Проверка!U37</f>
        <v>0</v>
      </c>
      <c r="U37" s="68">
        <f>Проверка!V37</f>
        <v>0</v>
      </c>
      <c r="V37" s="68">
        <f>Проверка!W37</f>
        <v>0</v>
      </c>
      <c r="W37" s="68">
        <f>Проверка!X37</f>
        <v>0</v>
      </c>
      <c r="X37" s="68">
        <f>Проверка!Z37</f>
        <v>152</v>
      </c>
      <c r="Y37" s="68">
        <f>Проверка!AA37</f>
        <v>29</v>
      </c>
      <c r="Z37" s="68">
        <f>Проверка!AB37</f>
        <v>0</v>
      </c>
      <c r="AA37" s="68">
        <f>Проверка!AC37</f>
        <v>0</v>
      </c>
      <c r="AB37" s="68">
        <f>Проверка!AD37</f>
        <v>81.8</v>
      </c>
      <c r="AC37" s="68">
        <f>Проверка!AE37</f>
        <v>39.1</v>
      </c>
      <c r="AD37" s="4"/>
      <c r="AE37" s="4"/>
    </row>
    <row r="38" spans="1:31" ht="17.25" customHeight="1">
      <c r="A38" s="64">
        <v>29</v>
      </c>
      <c r="B38" s="69" t="s">
        <v>29</v>
      </c>
      <c r="C38" s="68">
        <f>Проверка!C38</f>
        <v>338</v>
      </c>
      <c r="D38" s="68">
        <f>Проверка!E38</f>
        <v>267</v>
      </c>
      <c r="E38" s="68">
        <f>Проверка!F38</f>
        <v>0</v>
      </c>
      <c r="F38" s="68">
        <f>Проверка!G38</f>
        <v>35</v>
      </c>
      <c r="G38" s="68">
        <f>Проверка!H38</f>
        <v>0</v>
      </c>
      <c r="H38" s="68">
        <f>Проверка!I38</f>
        <v>6</v>
      </c>
      <c r="I38" s="68">
        <f>Проверка!J38</f>
        <v>25</v>
      </c>
      <c r="J38" s="68">
        <f>Проверка!K38</f>
        <v>0</v>
      </c>
      <c r="K38" s="68">
        <f>Проверка!L38</f>
        <v>0</v>
      </c>
      <c r="L38" s="68">
        <f>Проверка!M38</f>
        <v>0</v>
      </c>
      <c r="M38" s="68">
        <f>Проверка!N38</f>
        <v>5</v>
      </c>
      <c r="N38" s="68">
        <f>Проверка!O38</f>
        <v>0</v>
      </c>
      <c r="O38" s="68">
        <f>Проверка!P38</f>
        <v>0</v>
      </c>
      <c r="P38" s="68">
        <f>Проверка!Q38</f>
        <v>0</v>
      </c>
      <c r="Q38" s="68">
        <f>Проверка!R38</f>
        <v>0</v>
      </c>
      <c r="R38" s="68">
        <f>Проверка!S38</f>
        <v>0</v>
      </c>
      <c r="S38" s="68">
        <f>Проверка!T38</f>
        <v>0</v>
      </c>
      <c r="T38" s="68">
        <f>Проверка!U38</f>
        <v>0</v>
      </c>
      <c r="U38" s="68">
        <f>Проверка!V38</f>
        <v>0</v>
      </c>
      <c r="V38" s="68">
        <f>Проверка!W38</f>
        <v>0</v>
      </c>
      <c r="W38" s="68">
        <f>Проверка!X38</f>
        <v>0</v>
      </c>
      <c r="X38" s="68">
        <f>Проверка!Z38</f>
        <v>234</v>
      </c>
      <c r="Y38" s="68">
        <f>Проверка!AA38</f>
        <v>103</v>
      </c>
      <c r="Z38" s="68">
        <f>Проверка!AB38</f>
        <v>1</v>
      </c>
      <c r="AA38" s="68">
        <f>Проверка!AC38</f>
        <v>0</v>
      </c>
      <c r="AB38" s="68">
        <f>Проверка!AD38</f>
        <v>150.1</v>
      </c>
      <c r="AC38" s="68">
        <f>Проверка!AE38</f>
        <v>136.4</v>
      </c>
      <c r="AD38" s="4"/>
      <c r="AE38" s="4"/>
    </row>
    <row r="39" spans="1:31" ht="18" customHeight="1">
      <c r="A39" s="70"/>
      <c r="B39" s="71" t="s">
        <v>30</v>
      </c>
      <c r="C39" s="38">
        <f>SUM(C10:C38)</f>
        <v>2608</v>
      </c>
      <c r="D39" s="38">
        <f aca="true" t="shared" si="0" ref="D39:AC39">SUM(D10:D38)</f>
        <v>1775</v>
      </c>
      <c r="E39" s="38">
        <f t="shared" si="0"/>
        <v>2</v>
      </c>
      <c r="F39" s="38">
        <f t="shared" si="0"/>
        <v>217</v>
      </c>
      <c r="G39" s="38">
        <f t="shared" si="0"/>
        <v>0</v>
      </c>
      <c r="H39" s="38">
        <f t="shared" si="0"/>
        <v>278</v>
      </c>
      <c r="I39" s="38">
        <f t="shared" si="0"/>
        <v>301</v>
      </c>
      <c r="J39" s="38">
        <f t="shared" si="0"/>
        <v>0</v>
      </c>
      <c r="K39" s="38">
        <f t="shared" si="0"/>
        <v>0</v>
      </c>
      <c r="L39" s="38">
        <f t="shared" si="0"/>
        <v>0</v>
      </c>
      <c r="M39" s="38">
        <f t="shared" si="0"/>
        <v>33</v>
      </c>
      <c r="N39" s="38">
        <f t="shared" si="0"/>
        <v>0</v>
      </c>
      <c r="O39" s="38">
        <f t="shared" si="0"/>
        <v>1</v>
      </c>
      <c r="P39" s="38">
        <f t="shared" si="0"/>
        <v>0</v>
      </c>
      <c r="Q39" s="38">
        <f t="shared" si="0"/>
        <v>1</v>
      </c>
      <c r="R39" s="38">
        <f t="shared" si="0"/>
        <v>0</v>
      </c>
      <c r="S39" s="38">
        <f t="shared" si="0"/>
        <v>0</v>
      </c>
      <c r="T39" s="38">
        <f t="shared" si="0"/>
        <v>0</v>
      </c>
      <c r="U39" s="38">
        <f t="shared" si="0"/>
        <v>0</v>
      </c>
      <c r="V39" s="38">
        <f t="shared" si="0"/>
        <v>0</v>
      </c>
      <c r="W39" s="38">
        <f t="shared" si="0"/>
        <v>0</v>
      </c>
      <c r="X39" s="38">
        <f t="shared" si="0"/>
        <v>1513</v>
      </c>
      <c r="Y39" s="38">
        <f t="shared" si="0"/>
        <v>1003</v>
      </c>
      <c r="Z39" s="38">
        <f t="shared" si="0"/>
        <v>61</v>
      </c>
      <c r="AA39" s="38">
        <f t="shared" si="0"/>
        <v>31</v>
      </c>
      <c r="AB39" s="38">
        <f t="shared" si="0"/>
        <v>789.5999999999999</v>
      </c>
      <c r="AC39" s="38">
        <f t="shared" si="0"/>
        <v>425.6</v>
      </c>
      <c r="AD39" s="5"/>
      <c r="AE39" s="5"/>
    </row>
    <row r="40" spans="1:31" ht="18" customHeight="1">
      <c r="A40" s="70"/>
      <c r="B40" s="7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5"/>
      <c r="AE40" s="5"/>
    </row>
    <row r="41" spans="1:29" ht="18" customHeight="1">
      <c r="A41" s="72"/>
      <c r="B41" s="73" t="s">
        <v>62</v>
      </c>
      <c r="C41" s="39"/>
      <c r="D41" s="40">
        <f>D39/C39*100</f>
        <v>68.05981595092024</v>
      </c>
      <c r="E41" s="41">
        <f>E39/C39*100</f>
        <v>0.07668711656441718</v>
      </c>
      <c r="F41" s="41">
        <f>F39/C39*100</f>
        <v>8.320552147239264</v>
      </c>
      <c r="G41" s="41">
        <f>G39/C39*100</f>
        <v>0</v>
      </c>
      <c r="H41" s="41">
        <f>H39/C39*100</f>
        <v>10.659509202453988</v>
      </c>
      <c r="I41" s="42">
        <f>I39/C39*100</f>
        <v>11.541411042944786</v>
      </c>
      <c r="J41" s="41">
        <f>J39/C39*100</f>
        <v>0</v>
      </c>
      <c r="K41" s="41">
        <f>K39/C39*100</f>
        <v>0</v>
      </c>
      <c r="L41" s="41">
        <f>L39/C39*100</f>
        <v>0</v>
      </c>
      <c r="M41" s="42">
        <f>M39/C39*100</f>
        <v>1.2653374233128833</v>
      </c>
      <c r="N41" s="42">
        <f>N39/C39*100</f>
        <v>0</v>
      </c>
      <c r="O41" s="42">
        <f>O39/C39*100</f>
        <v>0.03834355828220859</v>
      </c>
      <c r="P41" s="42">
        <f>P39/C39*100</f>
        <v>0</v>
      </c>
      <c r="Q41" s="42">
        <f>Q39/C39*100</f>
        <v>0.03834355828220859</v>
      </c>
      <c r="R41" s="42">
        <f>R39/C39*100</f>
        <v>0</v>
      </c>
      <c r="S41" s="42">
        <f>S39/C39*100</f>
        <v>0</v>
      </c>
      <c r="T41" s="42">
        <f>T39/C39*100</f>
        <v>0</v>
      </c>
      <c r="U41" s="42">
        <f>U39/C39*100</f>
        <v>0</v>
      </c>
      <c r="V41" s="42">
        <f>V39/C39*100</f>
        <v>0</v>
      </c>
      <c r="W41" s="42">
        <f>W39/C39*100</f>
        <v>0</v>
      </c>
      <c r="X41" s="40">
        <f>X39/C39*100</f>
        <v>58.01380368098159</v>
      </c>
      <c r="Y41" s="40">
        <f>Y39/C39*100</f>
        <v>38.45858895705521</v>
      </c>
      <c r="Z41" s="40">
        <f>Z39/C39*100</f>
        <v>2.338957055214724</v>
      </c>
      <c r="AA41" s="40">
        <f>AA39/C39*100</f>
        <v>1.1886503067484664</v>
      </c>
      <c r="AB41" s="41"/>
      <c r="AC41" s="43">
        <f>AC39/AB39*100</f>
        <v>53.900709219858165</v>
      </c>
    </row>
    <row r="43" spans="9:23" ht="12.75">
      <c r="I43" s="21"/>
      <c r="J43" s="21"/>
      <c r="R43" s="18"/>
      <c r="S43" s="18"/>
      <c r="T43" s="18"/>
      <c r="U43" s="18"/>
      <c r="V43" s="18"/>
      <c r="W43" s="18"/>
    </row>
  </sheetData>
  <sheetProtection password="CE28" sheet="1" objects="1" scenarios="1"/>
  <mergeCells count="3">
    <mergeCell ref="B2:B5"/>
    <mergeCell ref="C2:C5"/>
    <mergeCell ref="A1:AC1"/>
  </mergeCells>
  <printOptions horizontalCentered="1"/>
  <pageMargins left="0.2" right="0.2" top="0.5905511811023623" bottom="0.16" header="0.28" footer="0.16"/>
  <pageSetup horizontalDpi="1200" verticalDpi="12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G43"/>
  <sheetViews>
    <sheetView tabSelected="1" view="pageBreakPreview" zoomScaleNormal="88" zoomScaleSheetLayoutView="100" workbookViewId="0" topLeftCell="A12">
      <selection activeCell="AD30" sqref="AD30"/>
    </sheetView>
  </sheetViews>
  <sheetFormatPr defaultColWidth="9.00390625" defaultRowHeight="12.75"/>
  <cols>
    <col min="1" max="1" width="3.875" style="0" customWidth="1"/>
    <col min="2" max="2" width="18.625" style="0" customWidth="1"/>
    <col min="3" max="4" width="7.25390625" style="0" customWidth="1"/>
    <col min="5" max="5" width="6.00390625" style="0" customWidth="1"/>
    <col min="6" max="6" width="5.375" style="0" customWidth="1"/>
    <col min="7" max="7" width="6.00390625" style="0" customWidth="1"/>
    <col min="8" max="9" width="4.875" style="0" customWidth="1"/>
    <col min="10" max="10" width="7.125" style="0" customWidth="1"/>
    <col min="11" max="11" width="4.875" style="0" customWidth="1"/>
    <col min="12" max="12" width="5.00390625" style="0" customWidth="1"/>
    <col min="13" max="13" width="4.875" style="0" customWidth="1"/>
    <col min="14" max="14" width="6.00390625" style="0" customWidth="1"/>
    <col min="15" max="17" width="5.00390625" style="0" customWidth="1"/>
    <col min="18" max="18" width="4.875" style="0" customWidth="1"/>
    <col min="19" max="20" width="5.00390625" style="0" customWidth="1"/>
    <col min="21" max="21" width="4.875" style="0" customWidth="1"/>
    <col min="22" max="22" width="4.75390625" style="0" customWidth="1"/>
    <col min="23" max="23" width="4.875" style="0" customWidth="1"/>
    <col min="24" max="24" width="5.125" style="0" customWidth="1"/>
    <col min="25" max="25" width="9.00390625" style="0" customWidth="1"/>
    <col min="26" max="26" width="6.625" style="0" customWidth="1"/>
    <col min="27" max="27" width="7.00390625" style="0" customWidth="1"/>
    <col min="28" max="28" width="5.75390625" style="0" customWidth="1"/>
    <col min="29" max="29" width="5.625" style="0" customWidth="1"/>
    <col min="30" max="30" width="7.875" style="0" customWidth="1"/>
    <col min="31" max="31" width="6.75390625" style="0" customWidth="1"/>
    <col min="32" max="33" width="7.75390625" style="0" customWidth="1"/>
  </cols>
  <sheetData>
    <row r="1" spans="1:33" s="7" customFormat="1" ht="18.75">
      <c r="A1" s="79" t="s">
        <v>70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6"/>
      <c r="AG1" s="6"/>
    </row>
    <row r="2" spans="1:33" ht="12.75" customHeight="1">
      <c r="A2" s="8"/>
      <c r="B2" s="87" t="s">
        <v>66</v>
      </c>
      <c r="C2" s="89" t="s">
        <v>67</v>
      </c>
      <c r="D2" s="91" t="s">
        <v>68</v>
      </c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3" t="s">
        <v>68</v>
      </c>
      <c r="Z2" s="23"/>
      <c r="AA2" s="23" t="s">
        <v>40</v>
      </c>
      <c r="AB2" s="24"/>
      <c r="AC2" s="24"/>
      <c r="AD2" s="23" t="s">
        <v>0</v>
      </c>
      <c r="AE2" s="23" t="s">
        <v>47</v>
      </c>
      <c r="AF2" s="3"/>
      <c r="AG2" s="3"/>
    </row>
    <row r="3" spans="1:33" ht="15.75" customHeight="1">
      <c r="A3" s="22" t="s">
        <v>51</v>
      </c>
      <c r="B3" s="88"/>
      <c r="C3" s="90"/>
      <c r="D3" s="92"/>
      <c r="E3" s="27" t="s">
        <v>31</v>
      </c>
      <c r="F3" s="28" t="s">
        <v>31</v>
      </c>
      <c r="G3" s="27" t="s">
        <v>32</v>
      </c>
      <c r="H3" s="29" t="s">
        <v>33</v>
      </c>
      <c r="I3" s="27" t="s">
        <v>37</v>
      </c>
      <c r="J3" s="27" t="s">
        <v>34</v>
      </c>
      <c r="K3" s="27" t="s">
        <v>63</v>
      </c>
      <c r="L3" s="27" t="s">
        <v>54</v>
      </c>
      <c r="M3" s="27" t="s">
        <v>64</v>
      </c>
      <c r="N3" s="27" t="s">
        <v>38</v>
      </c>
      <c r="O3" s="27" t="s">
        <v>38</v>
      </c>
      <c r="P3" s="27" t="s">
        <v>39</v>
      </c>
      <c r="Q3" s="27" t="s">
        <v>57</v>
      </c>
      <c r="R3" s="27" t="s">
        <v>57</v>
      </c>
      <c r="S3" s="28" t="s">
        <v>57</v>
      </c>
      <c r="T3" s="28" t="s">
        <v>57</v>
      </c>
      <c r="U3" s="28" t="s">
        <v>58</v>
      </c>
      <c r="V3" s="28" t="s">
        <v>59</v>
      </c>
      <c r="W3" s="28" t="s">
        <v>60</v>
      </c>
      <c r="X3" s="28" t="s">
        <v>60</v>
      </c>
      <c r="Y3" s="94"/>
      <c r="Z3" s="25" t="s">
        <v>55</v>
      </c>
      <c r="AA3" s="26" t="s">
        <v>41</v>
      </c>
      <c r="AB3" s="26" t="s">
        <v>40</v>
      </c>
      <c r="AC3" s="26" t="s">
        <v>45</v>
      </c>
      <c r="AD3" s="26" t="s">
        <v>1</v>
      </c>
      <c r="AE3" s="26" t="s">
        <v>48</v>
      </c>
      <c r="AF3" s="3"/>
      <c r="AG3" s="3"/>
    </row>
    <row r="4" spans="1:33" ht="12.75">
      <c r="A4" s="22" t="s">
        <v>52</v>
      </c>
      <c r="B4" s="88"/>
      <c r="C4" s="90"/>
      <c r="D4" s="92"/>
      <c r="E4" s="27"/>
      <c r="F4" s="28" t="s">
        <v>53</v>
      </c>
      <c r="G4" s="27"/>
      <c r="H4" s="29"/>
      <c r="I4" s="27" t="s">
        <v>56</v>
      </c>
      <c r="J4" s="27"/>
      <c r="K4" s="27" t="s">
        <v>53</v>
      </c>
      <c r="L4" s="27" t="s">
        <v>53</v>
      </c>
      <c r="M4" s="28"/>
      <c r="N4" s="28" t="s">
        <v>53</v>
      </c>
      <c r="O4" s="27" t="s">
        <v>65</v>
      </c>
      <c r="P4" s="27"/>
      <c r="Q4" s="27"/>
      <c r="R4" s="27" t="s">
        <v>53</v>
      </c>
      <c r="S4" s="27" t="s">
        <v>61</v>
      </c>
      <c r="T4" s="27" t="s">
        <v>65</v>
      </c>
      <c r="U4" s="27"/>
      <c r="V4" s="27"/>
      <c r="W4" s="27" t="s">
        <v>53</v>
      </c>
      <c r="X4" s="27" t="s">
        <v>61</v>
      </c>
      <c r="Y4" s="94"/>
      <c r="Z4" s="26"/>
      <c r="AA4" s="26" t="s">
        <v>42</v>
      </c>
      <c r="AB4" s="26" t="s">
        <v>44</v>
      </c>
      <c r="AC4" s="26" t="s">
        <v>46</v>
      </c>
      <c r="AD4" s="26" t="s">
        <v>49</v>
      </c>
      <c r="AE4" s="26" t="s">
        <v>49</v>
      </c>
      <c r="AF4" s="2"/>
      <c r="AG4" s="2"/>
    </row>
    <row r="5" spans="1:33" ht="12.75">
      <c r="A5" s="11"/>
      <c r="B5" s="88"/>
      <c r="C5" s="90"/>
      <c r="D5" s="92"/>
      <c r="E5" s="11"/>
      <c r="F5" s="11"/>
      <c r="G5" s="11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4"/>
      <c r="Z5" s="25"/>
      <c r="AA5" s="26" t="s">
        <v>43</v>
      </c>
      <c r="AB5" s="25" t="s">
        <v>35</v>
      </c>
      <c r="AC5" s="26" t="s">
        <v>35</v>
      </c>
      <c r="AD5" s="26" t="s">
        <v>50</v>
      </c>
      <c r="AE5" s="26" t="s">
        <v>50</v>
      </c>
      <c r="AF5" s="2"/>
      <c r="AG5" s="20"/>
    </row>
    <row r="6" spans="1:33" ht="12.75" customHeight="1" hidden="1">
      <c r="A6" s="11"/>
      <c r="B6" s="11"/>
      <c r="C6" s="11"/>
      <c r="D6" s="44"/>
      <c r="E6" s="11"/>
      <c r="F6" s="11"/>
      <c r="G6" s="11"/>
      <c r="H6" s="1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4"/>
      <c r="Z6" s="12"/>
      <c r="AA6" s="11"/>
      <c r="AB6" s="11"/>
      <c r="AC6" s="11"/>
      <c r="AD6" s="11"/>
      <c r="AE6" s="12"/>
      <c r="AF6" s="2"/>
      <c r="AG6" s="2"/>
    </row>
    <row r="7" spans="1:33" ht="12.75" customHeight="1" hidden="1">
      <c r="A7" s="11"/>
      <c r="B7" s="11"/>
      <c r="C7" s="11"/>
      <c r="D7" s="44"/>
      <c r="E7" s="11"/>
      <c r="F7" s="11"/>
      <c r="G7" s="11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44"/>
      <c r="Z7" s="12"/>
      <c r="AA7" s="11"/>
      <c r="AB7" s="11"/>
      <c r="AC7" s="11"/>
      <c r="AD7" s="11"/>
      <c r="AE7" s="12"/>
      <c r="AF7" s="2"/>
      <c r="AG7" s="2"/>
    </row>
    <row r="8" spans="1:33" ht="12.75" customHeight="1" hidden="1">
      <c r="A8" s="15"/>
      <c r="B8" s="15"/>
      <c r="C8" s="15"/>
      <c r="D8" s="45"/>
      <c r="E8" s="15"/>
      <c r="F8" s="15"/>
      <c r="G8" s="15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45"/>
      <c r="Z8" s="17"/>
      <c r="AA8" s="15"/>
      <c r="AB8" s="15"/>
      <c r="AC8" s="15"/>
      <c r="AD8" s="15"/>
      <c r="AE8" s="17"/>
      <c r="AF8" s="2"/>
      <c r="AG8" s="2"/>
    </row>
    <row r="9" spans="1:31" ht="12.75">
      <c r="A9" s="19">
        <v>1</v>
      </c>
      <c r="B9" s="19">
        <v>2</v>
      </c>
      <c r="C9" s="34">
        <v>3</v>
      </c>
      <c r="D9" s="46"/>
      <c r="E9" s="34">
        <v>4</v>
      </c>
      <c r="F9" s="34">
        <v>5</v>
      </c>
      <c r="G9" s="34">
        <v>6</v>
      </c>
      <c r="H9" s="34">
        <v>7</v>
      </c>
      <c r="I9" s="34">
        <v>8</v>
      </c>
      <c r="J9" s="34">
        <v>9</v>
      </c>
      <c r="K9" s="34">
        <v>10</v>
      </c>
      <c r="L9" s="34">
        <v>11</v>
      </c>
      <c r="M9" s="34">
        <v>12</v>
      </c>
      <c r="N9" s="34">
        <v>13</v>
      </c>
      <c r="O9" s="34">
        <v>14</v>
      </c>
      <c r="P9" s="34">
        <v>15</v>
      </c>
      <c r="Q9" s="34">
        <v>16</v>
      </c>
      <c r="R9" s="34">
        <v>17</v>
      </c>
      <c r="S9" s="34">
        <v>18</v>
      </c>
      <c r="T9" s="34">
        <v>19</v>
      </c>
      <c r="U9" s="34">
        <v>20</v>
      </c>
      <c r="V9" s="34">
        <v>21</v>
      </c>
      <c r="W9" s="34">
        <v>22</v>
      </c>
      <c r="X9" s="34">
        <v>23</v>
      </c>
      <c r="Y9" s="46"/>
      <c r="Z9" s="35">
        <v>24</v>
      </c>
      <c r="AA9" s="34">
        <v>25</v>
      </c>
      <c r="AB9" s="34">
        <v>26</v>
      </c>
      <c r="AC9" s="34">
        <v>27</v>
      </c>
      <c r="AD9" s="34">
        <v>28</v>
      </c>
      <c r="AE9" s="35">
        <v>29</v>
      </c>
    </row>
    <row r="10" spans="1:33" ht="17.25" customHeight="1">
      <c r="A10" s="19">
        <v>1</v>
      </c>
      <c r="B10" s="32" t="s">
        <v>2</v>
      </c>
      <c r="C10" s="30">
        <v>122</v>
      </c>
      <c r="D10" s="74">
        <f>SUM(E10:X10)</f>
        <v>122</v>
      </c>
      <c r="E10" s="30">
        <v>110</v>
      </c>
      <c r="F10" s="30"/>
      <c r="G10" s="30">
        <v>2</v>
      </c>
      <c r="H10" s="30"/>
      <c r="I10" s="30">
        <v>2</v>
      </c>
      <c r="J10" s="30">
        <v>8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74">
        <f>SUM(Z10:AC10)</f>
        <v>122</v>
      </c>
      <c r="Z10" s="30">
        <v>74</v>
      </c>
      <c r="AA10" s="30">
        <v>31</v>
      </c>
      <c r="AB10" s="30">
        <v>17</v>
      </c>
      <c r="AC10" s="30"/>
      <c r="AD10" s="30">
        <v>72.6</v>
      </c>
      <c r="AE10" s="30">
        <v>15.9</v>
      </c>
      <c r="AF10" s="4"/>
      <c r="AG10" s="4"/>
    </row>
    <row r="11" spans="1:33" ht="17.25" customHeight="1">
      <c r="A11" s="19">
        <v>2</v>
      </c>
      <c r="B11" s="33" t="s">
        <v>3</v>
      </c>
      <c r="C11" s="30">
        <v>58</v>
      </c>
      <c r="D11" s="74">
        <f aca="true" t="shared" si="0" ref="D11:D39">SUM(E11:X11)</f>
        <v>58</v>
      </c>
      <c r="E11" s="30">
        <v>51</v>
      </c>
      <c r="F11" s="30"/>
      <c r="G11" s="30"/>
      <c r="H11" s="30"/>
      <c r="I11" s="30"/>
      <c r="J11" s="30">
        <v>7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74">
        <f aca="true" t="shared" si="1" ref="Y11:Y39">SUM(Z11:AC11)</f>
        <v>58</v>
      </c>
      <c r="Z11" s="30">
        <v>24</v>
      </c>
      <c r="AA11" s="30">
        <v>27</v>
      </c>
      <c r="AB11" s="30"/>
      <c r="AC11" s="30">
        <v>7</v>
      </c>
      <c r="AD11" s="30">
        <v>5.3</v>
      </c>
      <c r="AE11" s="30">
        <v>5.3</v>
      </c>
      <c r="AF11" s="4"/>
      <c r="AG11" s="4"/>
    </row>
    <row r="12" spans="1:33" ht="17.25" customHeight="1">
      <c r="A12" s="19">
        <v>3</v>
      </c>
      <c r="B12" s="33" t="s">
        <v>4</v>
      </c>
      <c r="C12" s="30">
        <v>134</v>
      </c>
      <c r="D12" s="74">
        <f t="shared" si="0"/>
        <v>134</v>
      </c>
      <c r="E12" s="30">
        <v>85</v>
      </c>
      <c r="F12" s="30"/>
      <c r="G12" s="30">
        <v>11</v>
      </c>
      <c r="H12" s="30"/>
      <c r="I12" s="30">
        <v>32</v>
      </c>
      <c r="J12" s="30">
        <v>3</v>
      </c>
      <c r="K12" s="30"/>
      <c r="L12" s="30"/>
      <c r="M12" s="30"/>
      <c r="N12" s="30">
        <v>3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74">
        <f t="shared" si="1"/>
        <v>134</v>
      </c>
      <c r="Z12" s="30">
        <v>45</v>
      </c>
      <c r="AA12" s="30">
        <v>83</v>
      </c>
      <c r="AB12" s="30">
        <v>3</v>
      </c>
      <c r="AC12" s="30">
        <v>3</v>
      </c>
      <c r="AD12" s="30">
        <v>26.1</v>
      </c>
      <c r="AE12" s="30">
        <v>8.3</v>
      </c>
      <c r="AF12" s="4"/>
      <c r="AG12" s="4"/>
    </row>
    <row r="13" spans="1:33" ht="17.25" customHeight="1">
      <c r="A13" s="19">
        <v>4</v>
      </c>
      <c r="B13" s="33" t="s">
        <v>5</v>
      </c>
      <c r="C13" s="30">
        <v>43</v>
      </c>
      <c r="D13" s="74">
        <f t="shared" si="0"/>
        <v>43</v>
      </c>
      <c r="E13" s="30">
        <v>6</v>
      </c>
      <c r="F13" s="30"/>
      <c r="G13" s="30"/>
      <c r="H13" s="30"/>
      <c r="I13" s="30"/>
      <c r="J13" s="30">
        <v>37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74">
        <f t="shared" si="1"/>
        <v>43</v>
      </c>
      <c r="Z13" s="30">
        <v>12</v>
      </c>
      <c r="AA13" s="30">
        <v>31</v>
      </c>
      <c r="AB13" s="30"/>
      <c r="AC13" s="30"/>
      <c r="AD13" s="30">
        <v>4.1</v>
      </c>
      <c r="AE13" s="30">
        <v>2.3</v>
      </c>
      <c r="AF13" s="4"/>
      <c r="AG13" s="4"/>
    </row>
    <row r="14" spans="1:33" ht="17.25" customHeight="1">
      <c r="A14" s="19">
        <v>5</v>
      </c>
      <c r="B14" s="33" t="s">
        <v>6</v>
      </c>
      <c r="C14" s="30">
        <v>11</v>
      </c>
      <c r="D14" s="74">
        <f t="shared" si="0"/>
        <v>11</v>
      </c>
      <c r="E14" s="30">
        <v>6</v>
      </c>
      <c r="F14" s="30">
        <v>2</v>
      </c>
      <c r="G14" s="30"/>
      <c r="H14" s="30"/>
      <c r="I14" s="30"/>
      <c r="J14" s="30">
        <v>3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74">
        <f t="shared" si="1"/>
        <v>11</v>
      </c>
      <c r="Z14" s="30">
        <v>10</v>
      </c>
      <c r="AA14" s="30">
        <v>1</v>
      </c>
      <c r="AB14" s="30"/>
      <c r="AC14" s="30"/>
      <c r="AD14" s="30">
        <v>4.4</v>
      </c>
      <c r="AE14" s="30">
        <v>2.6</v>
      </c>
      <c r="AF14" s="4"/>
      <c r="AG14" s="4"/>
    </row>
    <row r="15" spans="1:33" ht="17.25" customHeight="1">
      <c r="A15" s="19">
        <v>6</v>
      </c>
      <c r="B15" s="33" t="s">
        <v>7</v>
      </c>
      <c r="C15" s="30">
        <v>5</v>
      </c>
      <c r="D15" s="74">
        <f t="shared" si="0"/>
        <v>5</v>
      </c>
      <c r="E15" s="30">
        <v>5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74">
        <f t="shared" si="1"/>
        <v>5</v>
      </c>
      <c r="Z15" s="30"/>
      <c r="AA15" s="30">
        <v>5</v>
      </c>
      <c r="AB15" s="30"/>
      <c r="AC15" s="30"/>
      <c r="AD15" s="30"/>
      <c r="AE15" s="30"/>
      <c r="AF15" s="4"/>
      <c r="AG15" s="4"/>
    </row>
    <row r="16" spans="1:33" ht="17.25" customHeight="1">
      <c r="A16" s="19">
        <v>7</v>
      </c>
      <c r="B16" s="32" t="s">
        <v>8</v>
      </c>
      <c r="C16" s="30">
        <v>41</v>
      </c>
      <c r="D16" s="74">
        <f t="shared" si="0"/>
        <v>41</v>
      </c>
      <c r="E16" s="30">
        <v>17</v>
      </c>
      <c r="F16" s="30"/>
      <c r="G16" s="30"/>
      <c r="H16" s="30"/>
      <c r="I16" s="30">
        <v>2</v>
      </c>
      <c r="J16" s="30">
        <v>22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74">
        <f t="shared" si="1"/>
        <v>41</v>
      </c>
      <c r="Z16" s="30">
        <v>15</v>
      </c>
      <c r="AA16" s="30">
        <v>25</v>
      </c>
      <c r="AB16" s="30">
        <v>1</v>
      </c>
      <c r="AC16" s="30"/>
      <c r="AD16" s="30">
        <v>4.2</v>
      </c>
      <c r="AE16" s="30">
        <v>1.2</v>
      </c>
      <c r="AF16" s="4"/>
      <c r="AG16" s="4"/>
    </row>
    <row r="17" spans="1:33" ht="17.25" customHeight="1">
      <c r="A17" s="19">
        <v>8</v>
      </c>
      <c r="B17" s="33" t="s">
        <v>9</v>
      </c>
      <c r="C17" s="30">
        <v>135</v>
      </c>
      <c r="D17" s="74">
        <f t="shared" si="0"/>
        <v>135</v>
      </c>
      <c r="E17" s="30">
        <v>132</v>
      </c>
      <c r="F17" s="30"/>
      <c r="G17" s="30">
        <v>1</v>
      </c>
      <c r="H17" s="30"/>
      <c r="I17" s="30"/>
      <c r="J17" s="30">
        <v>2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74">
        <f t="shared" si="1"/>
        <v>135</v>
      </c>
      <c r="Z17" s="30">
        <v>100</v>
      </c>
      <c r="AA17" s="30">
        <v>35</v>
      </c>
      <c r="AB17" s="30"/>
      <c r="AC17" s="30"/>
      <c r="AD17" s="30">
        <v>41</v>
      </c>
      <c r="AE17" s="30">
        <v>11.4</v>
      </c>
      <c r="AF17" s="4"/>
      <c r="AG17" s="4"/>
    </row>
    <row r="18" spans="1:33" ht="17.25" customHeight="1">
      <c r="A18" s="19">
        <v>9</v>
      </c>
      <c r="B18" s="33" t="s">
        <v>10</v>
      </c>
      <c r="C18" s="30">
        <v>49</v>
      </c>
      <c r="D18" s="74">
        <f t="shared" si="0"/>
        <v>49</v>
      </c>
      <c r="E18" s="30">
        <v>31</v>
      </c>
      <c r="F18" s="30"/>
      <c r="G18" s="30"/>
      <c r="H18" s="30"/>
      <c r="I18" s="30">
        <v>1</v>
      </c>
      <c r="J18" s="30">
        <v>9</v>
      </c>
      <c r="K18" s="30"/>
      <c r="L18" s="30"/>
      <c r="M18" s="30"/>
      <c r="N18" s="30">
        <v>7</v>
      </c>
      <c r="O18" s="30"/>
      <c r="P18" s="30"/>
      <c r="Q18" s="30"/>
      <c r="R18" s="30">
        <v>1</v>
      </c>
      <c r="S18" s="30"/>
      <c r="T18" s="30"/>
      <c r="U18" s="30"/>
      <c r="V18" s="30"/>
      <c r="W18" s="30"/>
      <c r="X18" s="30"/>
      <c r="Y18" s="74">
        <f t="shared" si="1"/>
        <v>49</v>
      </c>
      <c r="Z18" s="30">
        <v>20</v>
      </c>
      <c r="AA18" s="30">
        <v>26</v>
      </c>
      <c r="AB18" s="30">
        <v>2</v>
      </c>
      <c r="AC18" s="30">
        <v>1</v>
      </c>
      <c r="AD18" s="30">
        <v>9.5</v>
      </c>
      <c r="AE18" s="30">
        <v>4.7</v>
      </c>
      <c r="AF18" s="4"/>
      <c r="AG18" s="4"/>
    </row>
    <row r="19" spans="1:33" ht="17.25" customHeight="1">
      <c r="A19" s="19">
        <v>10</v>
      </c>
      <c r="B19" s="33" t="s">
        <v>11</v>
      </c>
      <c r="C19" s="30">
        <v>60</v>
      </c>
      <c r="D19" s="74">
        <f t="shared" si="0"/>
        <v>60</v>
      </c>
      <c r="E19" s="30">
        <v>50</v>
      </c>
      <c r="F19" s="30"/>
      <c r="G19" s="30"/>
      <c r="H19" s="30"/>
      <c r="I19" s="30">
        <v>3</v>
      </c>
      <c r="J19" s="30">
        <v>5</v>
      </c>
      <c r="K19" s="30"/>
      <c r="L19" s="30"/>
      <c r="M19" s="30"/>
      <c r="N19" s="30">
        <v>2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74">
        <f t="shared" si="1"/>
        <v>60</v>
      </c>
      <c r="Z19" s="30">
        <v>27</v>
      </c>
      <c r="AA19" s="30">
        <v>29</v>
      </c>
      <c r="AB19" s="30"/>
      <c r="AC19" s="30">
        <v>4</v>
      </c>
      <c r="AD19" s="30">
        <v>10.5</v>
      </c>
      <c r="AE19" s="30">
        <v>6.5</v>
      </c>
      <c r="AF19" s="4"/>
      <c r="AG19" s="4"/>
    </row>
    <row r="20" spans="1:33" ht="17.25" customHeight="1">
      <c r="A20" s="19">
        <v>11</v>
      </c>
      <c r="B20" s="33" t="s">
        <v>12</v>
      </c>
      <c r="C20" s="30">
        <v>26</v>
      </c>
      <c r="D20" s="74">
        <f t="shared" si="0"/>
        <v>26</v>
      </c>
      <c r="E20" s="30">
        <v>25</v>
      </c>
      <c r="F20" s="30"/>
      <c r="G20" s="30"/>
      <c r="H20" s="30"/>
      <c r="I20" s="30"/>
      <c r="J20" s="30"/>
      <c r="K20" s="30"/>
      <c r="L20" s="30"/>
      <c r="M20" s="30"/>
      <c r="N20" s="30">
        <v>1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74">
        <f t="shared" si="1"/>
        <v>26</v>
      </c>
      <c r="Z20" s="30">
        <v>15</v>
      </c>
      <c r="AA20" s="30">
        <v>11</v>
      </c>
      <c r="AB20" s="30"/>
      <c r="AC20" s="30"/>
      <c r="AD20" s="30">
        <v>3.8</v>
      </c>
      <c r="AE20" s="30">
        <v>1</v>
      </c>
      <c r="AF20" s="4"/>
      <c r="AG20" s="4"/>
    </row>
    <row r="21" spans="1:33" ht="17.25" customHeight="1">
      <c r="A21" s="19">
        <v>12</v>
      </c>
      <c r="B21" s="33" t="s">
        <v>36</v>
      </c>
      <c r="C21" s="30">
        <v>19</v>
      </c>
      <c r="D21" s="74">
        <f t="shared" si="0"/>
        <v>19</v>
      </c>
      <c r="E21" s="30">
        <v>15</v>
      </c>
      <c r="F21" s="30"/>
      <c r="G21" s="30"/>
      <c r="H21" s="30"/>
      <c r="I21" s="30">
        <v>4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74">
        <f t="shared" si="1"/>
        <v>19</v>
      </c>
      <c r="Z21" s="30">
        <v>9</v>
      </c>
      <c r="AA21" s="30"/>
      <c r="AB21" s="30">
        <v>2</v>
      </c>
      <c r="AC21" s="30">
        <v>8</v>
      </c>
      <c r="AD21" s="30">
        <v>3.2</v>
      </c>
      <c r="AE21" s="30">
        <v>0.5</v>
      </c>
      <c r="AF21" s="4"/>
      <c r="AG21" s="4"/>
    </row>
    <row r="22" spans="1:33" ht="17.25" customHeight="1">
      <c r="A22" s="19">
        <v>13</v>
      </c>
      <c r="B22" s="33" t="s">
        <v>13</v>
      </c>
      <c r="C22" s="30">
        <v>17</v>
      </c>
      <c r="D22" s="74">
        <f t="shared" si="0"/>
        <v>17</v>
      </c>
      <c r="E22" s="30">
        <v>1</v>
      </c>
      <c r="F22" s="30"/>
      <c r="G22" s="30"/>
      <c r="H22" s="30"/>
      <c r="I22" s="30">
        <v>14</v>
      </c>
      <c r="J22" s="30">
        <v>2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74">
        <f t="shared" si="1"/>
        <v>17</v>
      </c>
      <c r="Z22" s="30">
        <v>14</v>
      </c>
      <c r="AA22" s="30">
        <v>2</v>
      </c>
      <c r="AB22" s="30"/>
      <c r="AC22" s="30">
        <v>1</v>
      </c>
      <c r="AD22" s="30">
        <v>7</v>
      </c>
      <c r="AE22" s="30">
        <v>1</v>
      </c>
      <c r="AF22" s="4"/>
      <c r="AG22" s="4"/>
    </row>
    <row r="23" spans="1:33" ht="17.25" customHeight="1">
      <c r="A23" s="19">
        <v>14</v>
      </c>
      <c r="B23" s="33" t="s">
        <v>14</v>
      </c>
      <c r="C23" s="30">
        <v>92</v>
      </c>
      <c r="D23" s="74">
        <f t="shared" si="0"/>
        <v>92</v>
      </c>
      <c r="E23" s="30">
        <v>16</v>
      </c>
      <c r="F23" s="30"/>
      <c r="G23" s="30"/>
      <c r="H23" s="30"/>
      <c r="I23" s="30">
        <v>72</v>
      </c>
      <c r="J23" s="30"/>
      <c r="K23" s="30"/>
      <c r="L23" s="30"/>
      <c r="M23" s="30"/>
      <c r="N23" s="30">
        <v>4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74">
        <f t="shared" si="1"/>
        <v>92</v>
      </c>
      <c r="Z23" s="30">
        <v>76</v>
      </c>
      <c r="AA23" s="30">
        <v>9</v>
      </c>
      <c r="AB23" s="30">
        <v>7</v>
      </c>
      <c r="AC23" s="30"/>
      <c r="AD23" s="30">
        <v>38</v>
      </c>
      <c r="AE23" s="30">
        <v>13</v>
      </c>
      <c r="AF23" s="4"/>
      <c r="AG23" s="4"/>
    </row>
    <row r="24" spans="1:33" ht="17.25" customHeight="1">
      <c r="A24" s="19">
        <v>15</v>
      </c>
      <c r="B24" s="32" t="s">
        <v>15</v>
      </c>
      <c r="C24" s="30">
        <v>222</v>
      </c>
      <c r="D24" s="74">
        <f t="shared" si="0"/>
        <v>222</v>
      </c>
      <c r="E24" s="30">
        <v>141</v>
      </c>
      <c r="F24" s="30"/>
      <c r="G24" s="30">
        <v>8</v>
      </c>
      <c r="H24" s="30"/>
      <c r="I24" s="30">
        <v>25</v>
      </c>
      <c r="J24" s="30">
        <v>44</v>
      </c>
      <c r="K24" s="30"/>
      <c r="L24" s="30"/>
      <c r="M24" s="30"/>
      <c r="N24" s="30">
        <v>4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74">
        <f t="shared" si="1"/>
        <v>222</v>
      </c>
      <c r="Z24" s="30">
        <v>219</v>
      </c>
      <c r="AA24" s="30">
        <v>3</v>
      </c>
      <c r="AB24" s="30"/>
      <c r="AC24" s="30"/>
      <c r="AD24" s="30">
        <v>144.7</v>
      </c>
      <c r="AE24" s="30">
        <v>81.2</v>
      </c>
      <c r="AF24" s="4"/>
      <c r="AG24" s="4"/>
    </row>
    <row r="25" spans="1:33" ht="17.25" customHeight="1">
      <c r="A25" s="19">
        <v>16</v>
      </c>
      <c r="B25" s="33" t="s">
        <v>16</v>
      </c>
      <c r="C25" s="30">
        <v>17</v>
      </c>
      <c r="D25" s="74">
        <f t="shared" si="0"/>
        <v>17</v>
      </c>
      <c r="E25" s="30">
        <v>4</v>
      </c>
      <c r="F25" s="30"/>
      <c r="G25" s="30"/>
      <c r="H25" s="30"/>
      <c r="I25" s="30">
        <v>11</v>
      </c>
      <c r="J25" s="30">
        <v>2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74">
        <f t="shared" si="1"/>
        <v>17</v>
      </c>
      <c r="Z25" s="30">
        <v>9</v>
      </c>
      <c r="AA25" s="30">
        <v>6</v>
      </c>
      <c r="AB25" s="30">
        <v>2</v>
      </c>
      <c r="AC25" s="30"/>
      <c r="AD25" s="30">
        <v>5</v>
      </c>
      <c r="AE25" s="30">
        <v>4.5</v>
      </c>
      <c r="AF25" s="4"/>
      <c r="AG25" s="4"/>
    </row>
    <row r="26" spans="1:33" ht="17.25" customHeight="1">
      <c r="A26" s="19">
        <v>17</v>
      </c>
      <c r="B26" s="33" t="s">
        <v>17</v>
      </c>
      <c r="C26" s="30">
        <v>41</v>
      </c>
      <c r="D26" s="74">
        <f t="shared" si="0"/>
        <v>41</v>
      </c>
      <c r="E26" s="30">
        <v>30</v>
      </c>
      <c r="F26" s="30"/>
      <c r="G26" s="30">
        <v>2</v>
      </c>
      <c r="H26" s="30"/>
      <c r="I26" s="30">
        <v>1</v>
      </c>
      <c r="J26" s="30">
        <v>8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74">
        <f t="shared" si="1"/>
        <v>41</v>
      </c>
      <c r="Z26" s="30">
        <v>36</v>
      </c>
      <c r="AA26" s="30">
        <v>4</v>
      </c>
      <c r="AB26" s="30"/>
      <c r="AC26" s="30">
        <v>1</v>
      </c>
      <c r="AD26" s="30">
        <v>10.7</v>
      </c>
      <c r="AE26" s="30">
        <v>3.2</v>
      </c>
      <c r="AF26" s="4"/>
      <c r="AG26" s="4"/>
    </row>
    <row r="27" spans="1:33" ht="17.25" customHeight="1">
      <c r="A27" s="19">
        <v>18</v>
      </c>
      <c r="B27" s="33" t="s">
        <v>18</v>
      </c>
      <c r="C27" s="30">
        <v>152</v>
      </c>
      <c r="D27" s="74">
        <f t="shared" si="0"/>
        <v>152</v>
      </c>
      <c r="E27" s="30">
        <v>126</v>
      </c>
      <c r="F27" s="30"/>
      <c r="G27" s="30">
        <v>1</v>
      </c>
      <c r="H27" s="30"/>
      <c r="I27" s="30">
        <v>5</v>
      </c>
      <c r="J27" s="30">
        <v>19</v>
      </c>
      <c r="K27" s="30"/>
      <c r="L27" s="30"/>
      <c r="M27" s="30"/>
      <c r="N27" s="30">
        <v>1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74">
        <f t="shared" si="1"/>
        <v>152</v>
      </c>
      <c r="Z27" s="30">
        <v>54</v>
      </c>
      <c r="AA27" s="30">
        <v>97</v>
      </c>
      <c r="AB27" s="30">
        <v>1</v>
      </c>
      <c r="AC27" s="30"/>
      <c r="AD27" s="30">
        <v>22.2</v>
      </c>
      <c r="AE27" s="30">
        <v>9.5</v>
      </c>
      <c r="AF27" s="4"/>
      <c r="AG27" s="4"/>
    </row>
    <row r="28" spans="1:33" ht="17.25" customHeight="1">
      <c r="A28" s="19">
        <v>19</v>
      </c>
      <c r="B28" s="33" t="s">
        <v>19</v>
      </c>
      <c r="C28" s="30">
        <v>101</v>
      </c>
      <c r="D28" s="74">
        <f t="shared" si="0"/>
        <v>101</v>
      </c>
      <c r="E28" s="30">
        <v>60</v>
      </c>
      <c r="F28" s="30"/>
      <c r="G28" s="30">
        <v>30</v>
      </c>
      <c r="H28" s="30"/>
      <c r="I28" s="30">
        <v>2</v>
      </c>
      <c r="J28" s="30">
        <v>8</v>
      </c>
      <c r="K28" s="30"/>
      <c r="L28" s="30"/>
      <c r="M28" s="30"/>
      <c r="N28" s="30">
        <v>1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74">
        <f t="shared" si="1"/>
        <v>101</v>
      </c>
      <c r="Z28" s="30">
        <v>74</v>
      </c>
      <c r="AA28" s="30">
        <v>26</v>
      </c>
      <c r="AB28" s="30"/>
      <c r="AC28" s="30">
        <v>1</v>
      </c>
      <c r="AD28" s="30">
        <v>24.2</v>
      </c>
      <c r="AE28" s="30">
        <v>14.1</v>
      </c>
      <c r="AF28" s="4"/>
      <c r="AG28" s="4"/>
    </row>
    <row r="29" spans="1:33" ht="17.25" customHeight="1">
      <c r="A29" s="19">
        <v>20</v>
      </c>
      <c r="B29" s="33" t="s">
        <v>20</v>
      </c>
      <c r="C29" s="30">
        <v>4</v>
      </c>
      <c r="D29" s="74">
        <f t="shared" si="0"/>
        <v>4</v>
      </c>
      <c r="E29" s="30"/>
      <c r="F29" s="30"/>
      <c r="G29" s="30"/>
      <c r="H29" s="30"/>
      <c r="I29" s="30">
        <v>3</v>
      </c>
      <c r="J29" s="30">
        <v>1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74">
        <f t="shared" si="1"/>
        <v>4</v>
      </c>
      <c r="Z29" s="30">
        <v>2</v>
      </c>
      <c r="AA29" s="30">
        <v>1</v>
      </c>
      <c r="AB29" s="30"/>
      <c r="AC29" s="30">
        <v>1</v>
      </c>
      <c r="AD29" s="30">
        <v>1</v>
      </c>
      <c r="AE29" s="30">
        <v>1</v>
      </c>
      <c r="AF29" s="4"/>
      <c r="AG29" s="4"/>
    </row>
    <row r="30" spans="1:33" ht="17.25" customHeight="1">
      <c r="A30" s="19">
        <v>21</v>
      </c>
      <c r="B30" s="32" t="s">
        <v>21</v>
      </c>
      <c r="C30" s="30">
        <v>107</v>
      </c>
      <c r="D30" s="74">
        <f t="shared" si="0"/>
        <v>107</v>
      </c>
      <c r="E30" s="30">
        <v>36</v>
      </c>
      <c r="F30" s="30"/>
      <c r="G30" s="30">
        <v>14</v>
      </c>
      <c r="H30" s="30"/>
      <c r="I30" s="30">
        <v>4</v>
      </c>
      <c r="J30" s="30">
        <v>52</v>
      </c>
      <c r="K30" s="30"/>
      <c r="L30" s="30"/>
      <c r="M30" s="30"/>
      <c r="N30" s="30"/>
      <c r="O30" s="30"/>
      <c r="P30" s="30">
        <v>1</v>
      </c>
      <c r="Q30" s="30"/>
      <c r="R30" s="30"/>
      <c r="S30" s="30"/>
      <c r="T30" s="30"/>
      <c r="U30" s="30"/>
      <c r="V30" s="30"/>
      <c r="W30" s="30"/>
      <c r="X30" s="30"/>
      <c r="Y30" s="74">
        <f t="shared" si="1"/>
        <v>107</v>
      </c>
      <c r="Z30" s="30">
        <v>47</v>
      </c>
      <c r="AA30" s="30">
        <v>57</v>
      </c>
      <c r="AB30" s="30"/>
      <c r="AC30" s="30">
        <v>3</v>
      </c>
      <c r="AD30" s="30">
        <v>21.4</v>
      </c>
      <c r="AE30" s="30">
        <v>5.2</v>
      </c>
      <c r="AF30" s="4"/>
      <c r="AG30" s="4"/>
    </row>
    <row r="31" spans="1:33" ht="17.25" customHeight="1">
      <c r="A31" s="19">
        <v>22</v>
      </c>
      <c r="B31" s="33" t="s">
        <v>22</v>
      </c>
      <c r="C31" s="30">
        <v>166</v>
      </c>
      <c r="D31" s="74">
        <f t="shared" si="0"/>
        <v>166</v>
      </c>
      <c r="E31" s="30">
        <v>92</v>
      </c>
      <c r="F31" s="30"/>
      <c r="G31" s="30">
        <v>12</v>
      </c>
      <c r="H31" s="30"/>
      <c r="I31" s="30">
        <v>58</v>
      </c>
      <c r="J31" s="30">
        <v>2</v>
      </c>
      <c r="K31" s="30"/>
      <c r="L31" s="30"/>
      <c r="M31" s="30"/>
      <c r="N31" s="30">
        <v>2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74">
        <f t="shared" si="1"/>
        <v>166</v>
      </c>
      <c r="Z31" s="30">
        <v>62</v>
      </c>
      <c r="AA31" s="30">
        <v>85</v>
      </c>
      <c r="AB31" s="30">
        <v>18</v>
      </c>
      <c r="AC31" s="30">
        <v>1</v>
      </c>
      <c r="AD31" s="30">
        <v>27.2</v>
      </c>
      <c r="AE31" s="30">
        <v>9.9</v>
      </c>
      <c r="AF31" s="4"/>
      <c r="AG31" s="4"/>
    </row>
    <row r="32" spans="1:33" ht="17.25" customHeight="1">
      <c r="A32" s="19">
        <v>23</v>
      </c>
      <c r="B32" s="33" t="s">
        <v>23</v>
      </c>
      <c r="C32" s="30">
        <v>22</v>
      </c>
      <c r="D32" s="74">
        <f t="shared" si="0"/>
        <v>22</v>
      </c>
      <c r="E32" s="30">
        <v>20</v>
      </c>
      <c r="F32" s="30"/>
      <c r="G32" s="30"/>
      <c r="H32" s="30"/>
      <c r="I32" s="30">
        <v>2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74">
        <f t="shared" si="1"/>
        <v>22</v>
      </c>
      <c r="Z32" s="30">
        <v>3</v>
      </c>
      <c r="AA32" s="30">
        <v>19</v>
      </c>
      <c r="AB32" s="30"/>
      <c r="AC32" s="30"/>
      <c r="AD32" s="30">
        <v>2</v>
      </c>
      <c r="AE32" s="30">
        <v>1</v>
      </c>
      <c r="AF32" s="4"/>
      <c r="AG32" s="4"/>
    </row>
    <row r="33" spans="1:33" ht="17.25" customHeight="1">
      <c r="A33" s="19">
        <v>24</v>
      </c>
      <c r="B33" s="33" t="s">
        <v>24</v>
      </c>
      <c r="C33" s="30">
        <v>13</v>
      </c>
      <c r="D33" s="74">
        <f t="shared" si="0"/>
        <v>13</v>
      </c>
      <c r="E33" s="30">
        <v>3</v>
      </c>
      <c r="F33" s="30"/>
      <c r="G33" s="30"/>
      <c r="H33" s="30"/>
      <c r="I33" s="30">
        <v>3</v>
      </c>
      <c r="J33" s="30">
        <v>7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74">
        <f t="shared" si="1"/>
        <v>13</v>
      </c>
      <c r="Z33" s="30">
        <v>4</v>
      </c>
      <c r="AA33" s="30">
        <v>5</v>
      </c>
      <c r="AB33" s="30">
        <v>4</v>
      </c>
      <c r="AC33" s="30"/>
      <c r="AD33" s="30">
        <v>1.7</v>
      </c>
      <c r="AE33" s="30">
        <v>1</v>
      </c>
      <c r="AF33" s="4"/>
      <c r="AG33" s="4"/>
    </row>
    <row r="34" spans="1:33" ht="17.25" customHeight="1">
      <c r="A34" s="19">
        <v>25</v>
      </c>
      <c r="B34" s="33" t="s">
        <v>25</v>
      </c>
      <c r="C34" s="30">
        <v>1</v>
      </c>
      <c r="D34" s="74">
        <f t="shared" si="0"/>
        <v>1</v>
      </c>
      <c r="E34" s="30"/>
      <c r="F34" s="30"/>
      <c r="G34" s="30"/>
      <c r="H34" s="30"/>
      <c r="I34" s="30">
        <v>1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74">
        <f t="shared" si="1"/>
        <v>1</v>
      </c>
      <c r="Z34" s="30"/>
      <c r="AA34" s="30">
        <v>1</v>
      </c>
      <c r="AB34" s="30"/>
      <c r="AC34" s="30"/>
      <c r="AD34" s="30"/>
      <c r="AE34" s="30">
        <v>0.6</v>
      </c>
      <c r="AF34" s="4"/>
      <c r="AG34" s="4"/>
    </row>
    <row r="35" spans="1:33" ht="17.25" customHeight="1">
      <c r="A35" s="19">
        <v>26</v>
      </c>
      <c r="B35" s="32" t="s">
        <v>26</v>
      </c>
      <c r="C35" s="30"/>
      <c r="D35" s="74">
        <f t="shared" si="0"/>
        <v>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74">
        <f t="shared" si="1"/>
        <v>0</v>
      </c>
      <c r="Z35" s="30"/>
      <c r="AA35" s="30"/>
      <c r="AB35" s="30"/>
      <c r="AC35" s="30"/>
      <c r="AD35" s="30"/>
      <c r="AE35" s="30"/>
      <c r="AF35" s="4"/>
      <c r="AG35" s="4"/>
    </row>
    <row r="36" spans="1:33" ht="17.25" customHeight="1">
      <c r="A36" s="19">
        <v>27</v>
      </c>
      <c r="B36" s="33" t="s">
        <v>27</v>
      </c>
      <c r="C36" s="30">
        <v>431</v>
      </c>
      <c r="D36" s="74">
        <f t="shared" si="0"/>
        <v>431</v>
      </c>
      <c r="E36" s="30">
        <v>310</v>
      </c>
      <c r="F36" s="30"/>
      <c r="G36" s="30">
        <v>85</v>
      </c>
      <c r="H36" s="30"/>
      <c r="I36" s="30">
        <v>25</v>
      </c>
      <c r="J36" s="30">
        <v>9</v>
      </c>
      <c r="K36" s="30"/>
      <c r="L36" s="30"/>
      <c r="M36" s="30"/>
      <c r="N36" s="30">
        <v>2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74">
        <f t="shared" si="1"/>
        <v>431</v>
      </c>
      <c r="Z36" s="30">
        <v>176</v>
      </c>
      <c r="AA36" s="30">
        <v>252</v>
      </c>
      <c r="AB36" s="30">
        <v>3</v>
      </c>
      <c r="AC36" s="30"/>
      <c r="AD36" s="30">
        <v>67.9</v>
      </c>
      <c r="AE36" s="30">
        <v>45.2</v>
      </c>
      <c r="AF36" s="4"/>
      <c r="AG36" s="4"/>
    </row>
    <row r="37" spans="1:33" ht="17.25" customHeight="1">
      <c r="A37" s="19">
        <v>28</v>
      </c>
      <c r="B37" s="33" t="s">
        <v>28</v>
      </c>
      <c r="C37" s="30">
        <v>181</v>
      </c>
      <c r="D37" s="74">
        <f t="shared" si="0"/>
        <v>181</v>
      </c>
      <c r="E37" s="30">
        <v>136</v>
      </c>
      <c r="F37" s="30"/>
      <c r="G37" s="30">
        <v>16</v>
      </c>
      <c r="H37" s="30"/>
      <c r="I37" s="30">
        <v>2</v>
      </c>
      <c r="J37" s="30">
        <v>26</v>
      </c>
      <c r="K37" s="30"/>
      <c r="L37" s="30"/>
      <c r="M37" s="30"/>
      <c r="N37" s="30">
        <v>1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74">
        <f t="shared" si="1"/>
        <v>181</v>
      </c>
      <c r="Z37" s="30">
        <v>152</v>
      </c>
      <c r="AA37" s="30">
        <v>29</v>
      </c>
      <c r="AB37" s="30"/>
      <c r="AC37" s="30"/>
      <c r="AD37" s="30">
        <v>81.8</v>
      </c>
      <c r="AE37" s="30">
        <v>39.1</v>
      </c>
      <c r="AF37" s="4"/>
      <c r="AG37" s="4"/>
    </row>
    <row r="38" spans="1:33" ht="17.25" customHeight="1">
      <c r="A38" s="19">
        <v>29</v>
      </c>
      <c r="B38" s="33" t="s">
        <v>29</v>
      </c>
      <c r="C38" s="30">
        <v>338</v>
      </c>
      <c r="D38" s="74">
        <f t="shared" si="0"/>
        <v>338</v>
      </c>
      <c r="E38" s="30">
        <v>267</v>
      </c>
      <c r="F38" s="30"/>
      <c r="G38" s="30">
        <v>35</v>
      </c>
      <c r="H38" s="30"/>
      <c r="I38" s="30">
        <v>6</v>
      </c>
      <c r="J38" s="30">
        <v>25</v>
      </c>
      <c r="K38" s="30"/>
      <c r="L38" s="30"/>
      <c r="M38" s="30"/>
      <c r="N38" s="30">
        <v>5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74">
        <f t="shared" si="1"/>
        <v>338</v>
      </c>
      <c r="Z38" s="30">
        <v>234</v>
      </c>
      <c r="AA38" s="30">
        <v>103</v>
      </c>
      <c r="AB38" s="30">
        <v>1</v>
      </c>
      <c r="AC38" s="30"/>
      <c r="AD38" s="30">
        <v>150.1</v>
      </c>
      <c r="AE38" s="30">
        <v>136.4</v>
      </c>
      <c r="AF38" s="4"/>
      <c r="AG38" s="4"/>
    </row>
    <row r="39" spans="1:33" ht="18" customHeight="1">
      <c r="A39" s="14"/>
      <c r="B39" s="31" t="s">
        <v>30</v>
      </c>
      <c r="C39" s="80">
        <f aca="true" t="shared" si="2" ref="C39:AE39">SUM(C10:C38)</f>
        <v>2608</v>
      </c>
      <c r="D39" s="81">
        <f t="shared" si="0"/>
        <v>2608</v>
      </c>
      <c r="E39" s="80">
        <f t="shared" si="2"/>
        <v>1775</v>
      </c>
      <c r="F39" s="80">
        <f t="shared" si="2"/>
        <v>2</v>
      </c>
      <c r="G39" s="80">
        <f t="shared" si="2"/>
        <v>217</v>
      </c>
      <c r="H39" s="80">
        <f t="shared" si="2"/>
        <v>0</v>
      </c>
      <c r="I39" s="80">
        <f t="shared" si="2"/>
        <v>278</v>
      </c>
      <c r="J39" s="80">
        <f t="shared" si="2"/>
        <v>301</v>
      </c>
      <c r="K39" s="80">
        <f t="shared" si="2"/>
        <v>0</v>
      </c>
      <c r="L39" s="80">
        <f t="shared" si="2"/>
        <v>0</v>
      </c>
      <c r="M39" s="80">
        <f t="shared" si="2"/>
        <v>0</v>
      </c>
      <c r="N39" s="80">
        <f t="shared" si="2"/>
        <v>33</v>
      </c>
      <c r="O39" s="80">
        <f t="shared" si="2"/>
        <v>0</v>
      </c>
      <c r="P39" s="80">
        <f t="shared" si="2"/>
        <v>1</v>
      </c>
      <c r="Q39" s="80">
        <f t="shared" si="2"/>
        <v>0</v>
      </c>
      <c r="R39" s="80">
        <f t="shared" si="2"/>
        <v>1</v>
      </c>
      <c r="S39" s="80">
        <f t="shared" si="2"/>
        <v>0</v>
      </c>
      <c r="T39" s="80">
        <f t="shared" si="2"/>
        <v>0</v>
      </c>
      <c r="U39" s="80">
        <f t="shared" si="2"/>
        <v>0</v>
      </c>
      <c r="V39" s="80">
        <f t="shared" si="2"/>
        <v>0</v>
      </c>
      <c r="W39" s="80">
        <f t="shared" si="2"/>
        <v>0</v>
      </c>
      <c r="X39" s="80">
        <f t="shared" si="2"/>
        <v>0</v>
      </c>
      <c r="Y39" s="81">
        <f t="shared" si="1"/>
        <v>2608</v>
      </c>
      <c r="Z39" s="80">
        <f t="shared" si="2"/>
        <v>1513</v>
      </c>
      <c r="AA39" s="80">
        <f t="shared" si="2"/>
        <v>1003</v>
      </c>
      <c r="AB39" s="80">
        <f t="shared" si="2"/>
        <v>61</v>
      </c>
      <c r="AC39" s="80">
        <f t="shared" si="2"/>
        <v>31</v>
      </c>
      <c r="AD39" s="80">
        <f t="shared" si="2"/>
        <v>789.5999999999999</v>
      </c>
      <c r="AE39" s="80">
        <f t="shared" si="2"/>
        <v>425.6</v>
      </c>
      <c r="AF39" s="5"/>
      <c r="AG39" s="5"/>
    </row>
    <row r="40" spans="1:33" ht="18" customHeight="1">
      <c r="A40" s="14"/>
      <c r="B40" s="31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5"/>
      <c r="AG40" s="5"/>
    </row>
    <row r="41" spans="1:31" ht="18" customHeight="1">
      <c r="A41" s="1"/>
      <c r="B41" s="36" t="s">
        <v>62</v>
      </c>
      <c r="C41" s="76"/>
      <c r="D41" s="76"/>
      <c r="E41" s="77">
        <f>E39/C39*100</f>
        <v>68.05981595092024</v>
      </c>
      <c r="F41" s="78">
        <f>F39/C39*100</f>
        <v>0.07668711656441718</v>
      </c>
      <c r="G41" s="78">
        <f>G39/C39*100</f>
        <v>8.320552147239264</v>
      </c>
      <c r="H41" s="78">
        <f>H39/C39*100</f>
        <v>0</v>
      </c>
      <c r="I41" s="78">
        <f>I39/C39*100</f>
        <v>10.659509202453988</v>
      </c>
      <c r="J41" s="78">
        <f>J39/C39*100</f>
        <v>11.541411042944786</v>
      </c>
      <c r="K41" s="78">
        <f>K39/C39*100</f>
        <v>0</v>
      </c>
      <c r="L41" s="78">
        <f>L39/C39*100</f>
        <v>0</v>
      </c>
      <c r="M41" s="78">
        <f>M39/C39*100</f>
        <v>0</v>
      </c>
      <c r="N41" s="78">
        <f>N39/C39*100</f>
        <v>1.2653374233128833</v>
      </c>
      <c r="O41" s="78">
        <f>O39/C39*100</f>
        <v>0</v>
      </c>
      <c r="P41" s="78">
        <f>P39/C39*100</f>
        <v>0.03834355828220859</v>
      </c>
      <c r="Q41" s="78">
        <f>Q39/C39*100</f>
        <v>0</v>
      </c>
      <c r="R41" s="78">
        <f>R39/C39*100</f>
        <v>0.03834355828220859</v>
      </c>
      <c r="S41" s="78">
        <f>S39/C39*100</f>
        <v>0</v>
      </c>
      <c r="T41" s="78">
        <f>T39/C39*100</f>
        <v>0</v>
      </c>
      <c r="U41" s="78">
        <f>U39/C39*100</f>
        <v>0</v>
      </c>
      <c r="V41" s="78">
        <f>V39/C39*100</f>
        <v>0</v>
      </c>
      <c r="W41" s="78">
        <f>W39/C39*100</f>
        <v>0</v>
      </c>
      <c r="X41" s="78">
        <f>X39/C39*100</f>
        <v>0</v>
      </c>
      <c r="Y41" s="78"/>
      <c r="Z41" s="77">
        <f>Z39/C39*100</f>
        <v>58.01380368098159</v>
      </c>
      <c r="AA41" s="77">
        <f>AA39/C39*100</f>
        <v>38.45858895705521</v>
      </c>
      <c r="AB41" s="77">
        <f>AB39/C39*100</f>
        <v>2.338957055214724</v>
      </c>
      <c r="AC41" s="77">
        <f>AC39/C39*100</f>
        <v>1.1886503067484664</v>
      </c>
      <c r="AD41" s="78"/>
      <c r="AE41" s="77">
        <f>AE39/AD39*100</f>
        <v>53.900709219858165</v>
      </c>
    </row>
    <row r="43" spans="10:25" ht="12.75">
      <c r="J43" s="37"/>
      <c r="K43" s="37"/>
      <c r="S43" s="18"/>
      <c r="T43" s="18"/>
      <c r="U43" s="18"/>
      <c r="V43" s="18"/>
      <c r="W43" s="18"/>
      <c r="X43" s="18"/>
      <c r="Y43" s="18"/>
    </row>
  </sheetData>
  <sheetProtection sheet="1" objects="1" scenarios="1" formatCells="0" formatColumns="0" formatRows="0" deleteColumns="0" deleteRows="0" sort="0"/>
  <mergeCells count="4">
    <mergeCell ref="B2:B5"/>
    <mergeCell ref="C2:C5"/>
    <mergeCell ref="D2:D5"/>
    <mergeCell ref="Y2:Y5"/>
  </mergeCells>
  <printOptions horizontalCentered="1"/>
  <pageMargins left="0.2" right="0.2" top="0.5905511811023623" bottom="0.16" header="0.28" footer="0.16"/>
  <pageSetup horizontalDpi="1200" verticalDpi="1200" orientation="landscape" paperSize="9" scale="77" r:id="rId1"/>
  <colBreaks count="1" manualBreakCount="1">
    <brk id="3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Таранов</cp:lastModifiedBy>
  <cp:lastPrinted>2011-06-07T04:28:07Z</cp:lastPrinted>
  <dcterms:created xsi:type="dcterms:W3CDTF">2004-12-07T06:58:12Z</dcterms:created>
  <dcterms:modified xsi:type="dcterms:W3CDTF">2011-06-08T12:07:05Z</dcterms:modified>
  <cp:category/>
  <cp:version/>
  <cp:contentType/>
  <cp:contentStatus/>
</cp:coreProperties>
</file>