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оверка" sheetId="1" r:id="rId1"/>
  </sheets>
  <definedNames>
    <definedName name="_xlnm.Print_Area" localSheetId="0">'Проверка'!$A$1:$AE$41</definedName>
  </definedNames>
  <calcPr fullCalcOnLoad="1"/>
</workbook>
</file>

<file path=xl/sharedStrings.xml><?xml version="1.0" encoding="utf-8"?>
<sst xmlns="http://schemas.openxmlformats.org/spreadsheetml/2006/main" count="88" uniqueCount="70">
  <si>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</si>
  <si>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</si>
  <si>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</si>
  <si>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</si>
  <si>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</si>
  <si>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</si>
  <si>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</si>
  <si>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</si>
  <si>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</si>
  <si>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</si>
  <si>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</si>
  <si>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</si>
  <si>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</si>
  <si>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</si>
  <si>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</si>
  <si>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</si>
  <si>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</si>
  <si>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</si>
  <si>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</si>
  <si>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</si>
  <si>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</si>
  <si>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</si>
  <si>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</si>
  <si>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</si>
  <si>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</si>
  <si>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</si>
  <si>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</si>
  <si>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</si>
  <si>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</si>
  <si>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</si>
  <si>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</si>
  <si>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</si>
  <si>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</si>
  <si>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</si>
  <si>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</si>
  <si>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</si>
  <si>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</si>
  <si>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</si>
  <si>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</si>
  <si>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</si>
  <si>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</si>
  <si>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</si>
  <si>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</si>
  <si>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</si>
  <si>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</si>
  <si>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</si>
  <si>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</si>
  <si>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</si>
  <si>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</si>
  <si>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</si>
  <si>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</si>
  <si>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</si>
  <si>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</si>
  <si>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</si>
  <si>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</si>
  <si>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</si>
  <si>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</si>
  <si>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</si>
  <si>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</si>
  <si>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</si>
  <si>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</si>
  <si>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</si>
  <si>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</si>
  <si>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</si>
  <si>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</si>
  <si>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</si>
  <si>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>Административные комиссии</t>
  </si>
  <si>
    <t>Рассмотрено материалов</t>
  </si>
  <si>
    <t>Проверка</t>
  </si>
  <si>
    <t xml:space="preserve">                          С В Е Д Е Н И Я о   работе  районных  (городских)  административных  комиссий в  Чувашской  Республике  за  12  месяцев  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</si>
</sst>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0" fillId="0" borderId="0" xfId="20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G43"/>
  <sheetViews>
    <sheetView tabSelected="1" view="pageBreakPreview" zoomScale="78" zoomScaleNormal="88" zoomScaleSheetLayoutView="78" workbookViewId="0" topLeftCell="A1">
      <selection activeCell="G38" sqref="G38"/>
    </sheetView>
  </sheetViews>
  <sheetFormatPr defaultColWidth="9.00390625" defaultRowHeight="12.75"/>
  <cols>
    <col min="1" max="1" width="3.875" style="0" customWidth="1"/>
    <col min="2" max="2" width="18.625" style="0" customWidth="1"/>
    <col min="3" max="4" width="7.25390625" style="0" customWidth="1"/>
    <col min="5" max="5" width="6.00390625" style="0" customWidth="1"/>
    <col min="6" max="6" width="5.375" style="0" customWidth="1"/>
    <col min="7" max="7" width="6.00390625" style="0" customWidth="1"/>
    <col min="8" max="9" width="4.875" style="0" customWidth="1"/>
    <col min="10" max="10" width="7.125" style="0" customWidth="1"/>
    <col min="11" max="11" width="4.875" style="0" customWidth="1"/>
    <col min="12" max="12" width="5.00390625" style="0" customWidth="1"/>
    <col min="13" max="13" width="4.875" style="0" customWidth="1"/>
    <col min="14" max="14" width="6.00390625" style="0" customWidth="1"/>
    <col min="15" max="17" width="5.00390625" style="0" customWidth="1"/>
    <col min="18" max="18" width="4.875" style="0" customWidth="1"/>
    <col min="19" max="20" width="5.00390625" style="0" customWidth="1"/>
    <col min="21" max="21" width="4.875" style="0" customWidth="1"/>
    <col min="22" max="22" width="4.75390625" style="0" customWidth="1"/>
    <col min="23" max="23" width="4.875" style="0" customWidth="1"/>
    <col min="24" max="24" width="5.125" style="0" customWidth="1"/>
    <col min="25" max="25" width="9.00390625" style="0" customWidth="1"/>
    <col min="26" max="26" width="6.625" style="0" customWidth="1"/>
    <col min="27" max="27" width="7.00390625" style="0" customWidth="1"/>
    <col min="28" max="28" width="5.75390625" style="0" customWidth="1"/>
    <col min="29" max="29" width="5.625" style="0" customWidth="1"/>
    <col min="30" max="30" width="7.875" style="0" customWidth="1"/>
    <col min="31" max="31" width="6.75390625" style="0" customWidth="1"/>
    <col min="32" max="33" width="7.75390625" style="0" customWidth="1"/>
  </cols>
  <sheetData>
    <row r="1" spans="1:33" s="7" customFormat="1" ht="18.75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6"/>
      <c r="AG1" s="6"/>
    </row>
    <row r="2" spans="1:33" ht="12.75" customHeight="1">
      <c r="A2" s="8"/>
      <c r="B2" s="49" t="s">
        <v>66</v>
      </c>
      <c r="C2" s="51" t="s">
        <v>67</v>
      </c>
      <c r="D2" s="53" t="s">
        <v>68</v>
      </c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55" t="s">
        <v>68</v>
      </c>
      <c r="Z2" s="22"/>
      <c r="AA2" s="22" t="s">
        <v>40</v>
      </c>
      <c r="AB2" s="23"/>
      <c r="AC2" s="23"/>
      <c r="AD2" s="22" t="s">
        <v>0</v>
      </c>
      <c r="AE2" s="22" t="s">
        <v>47</v>
      </c>
      <c r="AF2" s="3"/>
      <c r="AG2" s="3"/>
    </row>
    <row r="3" spans="1:33" ht="15.75" customHeight="1">
      <c r="A3" s="21" t="s">
        <v>51</v>
      </c>
      <c r="B3" s="50"/>
      <c r="C3" s="52"/>
      <c r="D3" s="54"/>
      <c r="E3" s="26" t="s">
        <v>31</v>
      </c>
      <c r="F3" s="27" t="s">
        <v>31</v>
      </c>
      <c r="G3" s="26" t="s">
        <v>32</v>
      </c>
      <c r="H3" s="28" t="s">
        <v>33</v>
      </c>
      <c r="I3" s="26" t="s">
        <v>37</v>
      </c>
      <c r="J3" s="26" t="s">
        <v>34</v>
      </c>
      <c r="K3" s="26" t="s">
        <v>63</v>
      </c>
      <c r="L3" s="26" t="s">
        <v>54</v>
      </c>
      <c r="M3" s="26" t="s">
        <v>64</v>
      </c>
      <c r="N3" s="26" t="s">
        <v>38</v>
      </c>
      <c r="O3" s="26" t="s">
        <v>38</v>
      </c>
      <c r="P3" s="26" t="s">
        <v>39</v>
      </c>
      <c r="Q3" s="26" t="s">
        <v>57</v>
      </c>
      <c r="R3" s="26" t="s">
        <v>57</v>
      </c>
      <c r="S3" s="27" t="s">
        <v>57</v>
      </c>
      <c r="T3" s="27" t="s">
        <v>57</v>
      </c>
      <c r="U3" s="27" t="s">
        <v>58</v>
      </c>
      <c r="V3" s="27" t="s">
        <v>59</v>
      </c>
      <c r="W3" s="27" t="s">
        <v>60</v>
      </c>
      <c r="X3" s="27" t="s">
        <v>60</v>
      </c>
      <c r="Y3" s="56"/>
      <c r="Z3" s="24" t="s">
        <v>55</v>
      </c>
      <c r="AA3" s="25" t="s">
        <v>41</v>
      </c>
      <c r="AB3" s="25" t="s">
        <v>40</v>
      </c>
      <c r="AC3" s="25" t="s">
        <v>45</v>
      </c>
      <c r="AD3" s="25" t="s">
        <v>1</v>
      </c>
      <c r="AE3" s="25" t="s">
        <v>48</v>
      </c>
      <c r="AF3" s="3"/>
      <c r="AG3" s="3"/>
    </row>
    <row r="4" spans="1:33" ht="12.75">
      <c r="A4" s="21" t="s">
        <v>52</v>
      </c>
      <c r="B4" s="50"/>
      <c r="C4" s="52"/>
      <c r="D4" s="54"/>
      <c r="E4" s="26"/>
      <c r="F4" s="27" t="s">
        <v>53</v>
      </c>
      <c r="G4" s="26"/>
      <c r="H4" s="28"/>
      <c r="I4" s="26" t="s">
        <v>56</v>
      </c>
      <c r="J4" s="26"/>
      <c r="K4" s="26" t="s">
        <v>53</v>
      </c>
      <c r="L4" s="26" t="s">
        <v>53</v>
      </c>
      <c r="M4" s="27"/>
      <c r="N4" s="27" t="s">
        <v>53</v>
      </c>
      <c r="O4" s="26" t="s">
        <v>65</v>
      </c>
      <c r="P4" s="26"/>
      <c r="Q4" s="26"/>
      <c r="R4" s="26" t="s">
        <v>53</v>
      </c>
      <c r="S4" s="26" t="s">
        <v>61</v>
      </c>
      <c r="T4" s="26" t="s">
        <v>65</v>
      </c>
      <c r="U4" s="26"/>
      <c r="V4" s="26"/>
      <c r="W4" s="26" t="s">
        <v>53</v>
      </c>
      <c r="X4" s="26" t="s">
        <v>61</v>
      </c>
      <c r="Y4" s="56"/>
      <c r="Z4" s="25"/>
      <c r="AA4" s="25" t="s">
        <v>42</v>
      </c>
      <c r="AB4" s="25" t="s">
        <v>44</v>
      </c>
      <c r="AC4" s="25" t="s">
        <v>46</v>
      </c>
      <c r="AD4" s="25" t="s">
        <v>49</v>
      </c>
      <c r="AE4" s="25" t="s">
        <v>49</v>
      </c>
      <c r="AF4" s="2"/>
      <c r="AG4" s="2"/>
    </row>
    <row r="5" spans="1:33" ht="12.75">
      <c r="A5" s="11"/>
      <c r="B5" s="50"/>
      <c r="C5" s="52"/>
      <c r="D5" s="54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56"/>
      <c r="Z5" s="24"/>
      <c r="AA5" s="25" t="s">
        <v>43</v>
      </c>
      <c r="AB5" s="24" t="s">
        <v>35</v>
      </c>
      <c r="AC5" s="25" t="s">
        <v>35</v>
      </c>
      <c r="AD5" s="25" t="s">
        <v>50</v>
      </c>
      <c r="AE5" s="25" t="s">
        <v>50</v>
      </c>
      <c r="AF5" s="2"/>
      <c r="AG5" s="20"/>
    </row>
    <row r="6" spans="1:33" ht="12.75" customHeight="1" hidden="1">
      <c r="A6" s="11"/>
      <c r="B6" s="11"/>
      <c r="C6" s="11"/>
      <c r="D6" s="44"/>
      <c r="E6" s="11"/>
      <c r="F6" s="11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4"/>
      <c r="Z6" s="12"/>
      <c r="AA6" s="11"/>
      <c r="AB6" s="11"/>
      <c r="AC6" s="11"/>
      <c r="AD6" s="11"/>
      <c r="AE6" s="12"/>
      <c r="AF6" s="2"/>
      <c r="AG6" s="2"/>
    </row>
    <row r="7" spans="1:33" ht="12.75" customHeight="1" hidden="1">
      <c r="A7" s="11"/>
      <c r="B7" s="11"/>
      <c r="C7" s="11"/>
      <c r="D7" s="44"/>
      <c r="E7" s="11"/>
      <c r="F7" s="11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44"/>
      <c r="Z7" s="12"/>
      <c r="AA7" s="11"/>
      <c r="AB7" s="11"/>
      <c r="AC7" s="11"/>
      <c r="AD7" s="11"/>
      <c r="AE7" s="12"/>
      <c r="AF7" s="2"/>
      <c r="AG7" s="2"/>
    </row>
    <row r="8" spans="1:33" ht="12.75" customHeight="1" hidden="1">
      <c r="A8" s="15"/>
      <c r="B8" s="15"/>
      <c r="C8" s="15"/>
      <c r="D8" s="45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5"/>
      <c r="Z8" s="17"/>
      <c r="AA8" s="15"/>
      <c r="AB8" s="15"/>
      <c r="AC8" s="15"/>
      <c r="AD8" s="15"/>
      <c r="AE8" s="17"/>
      <c r="AF8" s="2"/>
      <c r="AG8" s="2"/>
    </row>
    <row r="9" spans="1:31" ht="12.75">
      <c r="A9" s="19">
        <v>1</v>
      </c>
      <c r="B9" s="19">
        <v>2</v>
      </c>
      <c r="C9" s="34">
        <v>3</v>
      </c>
      <c r="D9" s="46"/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4">
        <v>11</v>
      </c>
      <c r="M9" s="34">
        <v>12</v>
      </c>
      <c r="N9" s="34">
        <v>13</v>
      </c>
      <c r="O9" s="34">
        <v>14</v>
      </c>
      <c r="P9" s="34">
        <v>15</v>
      </c>
      <c r="Q9" s="34">
        <v>16</v>
      </c>
      <c r="R9" s="34">
        <v>17</v>
      </c>
      <c r="S9" s="34">
        <v>18</v>
      </c>
      <c r="T9" s="34">
        <v>19</v>
      </c>
      <c r="U9" s="34">
        <v>20</v>
      </c>
      <c r="V9" s="34">
        <v>21</v>
      </c>
      <c r="W9" s="34">
        <v>22</v>
      </c>
      <c r="X9" s="34">
        <v>23</v>
      </c>
      <c r="Y9" s="46"/>
      <c r="Z9" s="35">
        <v>24</v>
      </c>
      <c r="AA9" s="34">
        <v>25</v>
      </c>
      <c r="AB9" s="34">
        <v>26</v>
      </c>
      <c r="AC9" s="34">
        <v>27</v>
      </c>
      <c r="AD9" s="34">
        <v>28</v>
      </c>
      <c r="AE9" s="35">
        <v>29</v>
      </c>
    </row>
    <row r="10" spans="1:33" ht="17.25" customHeight="1">
      <c r="A10" s="19">
        <v>1</v>
      </c>
      <c r="B10" s="32" t="s">
        <v>2</v>
      </c>
      <c r="C10" s="29">
        <v>475</v>
      </c>
      <c r="D10" s="47">
        <f>SUM(E10:X10)</f>
        <v>475</v>
      </c>
      <c r="E10" s="29">
        <v>399</v>
      </c>
      <c r="F10" s="29"/>
      <c r="G10" s="29">
        <v>10</v>
      </c>
      <c r="H10" s="29"/>
      <c r="I10" s="29">
        <v>3</v>
      </c>
      <c r="J10" s="29">
        <v>4</v>
      </c>
      <c r="K10" s="29"/>
      <c r="L10" s="29">
        <v>3</v>
      </c>
      <c r="M10" s="29"/>
      <c r="N10" s="29">
        <v>54</v>
      </c>
      <c r="O10" s="29"/>
      <c r="P10" s="29"/>
      <c r="Q10" s="29"/>
      <c r="R10" s="29"/>
      <c r="S10" s="29"/>
      <c r="T10" s="29"/>
      <c r="U10" s="29"/>
      <c r="V10" s="29"/>
      <c r="W10" s="29">
        <v>2</v>
      </c>
      <c r="X10" s="29"/>
      <c r="Y10" s="47">
        <f>SUM(Z10:AC10)</f>
        <v>475</v>
      </c>
      <c r="Z10" s="29">
        <v>307</v>
      </c>
      <c r="AA10" s="29">
        <v>132</v>
      </c>
      <c r="AB10" s="29">
        <v>36</v>
      </c>
      <c r="AC10" s="29"/>
      <c r="AD10" s="29">
        <v>119.6</v>
      </c>
      <c r="AE10" s="29">
        <v>90.2</v>
      </c>
      <c r="AF10" s="4"/>
      <c r="AG10" s="4"/>
    </row>
    <row r="11" spans="1:33" ht="17.25" customHeight="1">
      <c r="A11" s="19">
        <v>2</v>
      </c>
      <c r="B11" s="33" t="s">
        <v>3</v>
      </c>
      <c r="C11" s="29">
        <v>153</v>
      </c>
      <c r="D11" s="47">
        <f aca="true" t="shared" si="0" ref="D11:D39">SUM(E11:X11)</f>
        <v>153</v>
      </c>
      <c r="E11" s="29">
        <v>131</v>
      </c>
      <c r="F11" s="29"/>
      <c r="G11" s="29"/>
      <c r="H11" s="29"/>
      <c r="I11" s="29">
        <v>19</v>
      </c>
      <c r="J11" s="29"/>
      <c r="K11" s="29"/>
      <c r="L11" s="29"/>
      <c r="M11" s="29"/>
      <c r="N11" s="29">
        <v>3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47">
        <f aca="true" t="shared" si="1" ref="Y11:Y39">SUM(Z11:AC11)</f>
        <v>153</v>
      </c>
      <c r="Z11" s="29">
        <v>43</v>
      </c>
      <c r="AA11" s="29">
        <v>85</v>
      </c>
      <c r="AB11" s="29">
        <v>25</v>
      </c>
      <c r="AC11" s="29"/>
      <c r="AD11" s="29">
        <v>13.4</v>
      </c>
      <c r="AE11" s="29">
        <v>13</v>
      </c>
      <c r="AF11" s="4"/>
      <c r="AG11" s="4"/>
    </row>
    <row r="12" spans="1:33" ht="17.25" customHeight="1">
      <c r="A12" s="19">
        <v>3</v>
      </c>
      <c r="B12" s="33" t="s">
        <v>4</v>
      </c>
      <c r="C12" s="29">
        <v>280</v>
      </c>
      <c r="D12" s="47">
        <f t="shared" si="0"/>
        <v>280</v>
      </c>
      <c r="E12" s="29">
        <v>202</v>
      </c>
      <c r="F12" s="29"/>
      <c r="G12" s="29">
        <v>25</v>
      </c>
      <c r="H12" s="29"/>
      <c r="I12" s="29">
        <v>12</v>
      </c>
      <c r="J12" s="29">
        <v>10</v>
      </c>
      <c r="K12" s="29"/>
      <c r="L12" s="29"/>
      <c r="M12" s="29"/>
      <c r="N12" s="29">
        <v>31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47">
        <f t="shared" si="1"/>
        <v>280</v>
      </c>
      <c r="Z12" s="29">
        <v>103</v>
      </c>
      <c r="AA12" s="29">
        <v>167</v>
      </c>
      <c r="AB12" s="29">
        <v>7</v>
      </c>
      <c r="AC12" s="29">
        <v>3</v>
      </c>
      <c r="AD12" s="29">
        <v>38.8</v>
      </c>
      <c r="AE12" s="29">
        <v>29.2</v>
      </c>
      <c r="AF12" s="4"/>
      <c r="AG12" s="4"/>
    </row>
    <row r="13" spans="1:33" ht="17.25" customHeight="1">
      <c r="A13" s="19">
        <v>4</v>
      </c>
      <c r="B13" s="33" t="s">
        <v>5</v>
      </c>
      <c r="C13" s="29">
        <v>55</v>
      </c>
      <c r="D13" s="47">
        <f t="shared" si="0"/>
        <v>55</v>
      </c>
      <c r="E13" s="29">
        <v>27</v>
      </c>
      <c r="F13" s="29"/>
      <c r="G13" s="29"/>
      <c r="H13" s="29"/>
      <c r="I13" s="29"/>
      <c r="J13" s="29">
        <v>1</v>
      </c>
      <c r="K13" s="29">
        <v>2</v>
      </c>
      <c r="L13" s="29"/>
      <c r="M13" s="29"/>
      <c r="N13" s="29">
        <v>25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7">
        <f t="shared" si="1"/>
        <v>55</v>
      </c>
      <c r="Z13" s="29">
        <v>43</v>
      </c>
      <c r="AA13" s="29">
        <v>9</v>
      </c>
      <c r="AB13" s="29">
        <v>3</v>
      </c>
      <c r="AC13" s="29"/>
      <c r="AD13" s="29">
        <v>10.4</v>
      </c>
      <c r="AE13" s="29">
        <v>10.4</v>
      </c>
      <c r="AF13" s="4"/>
      <c r="AG13" s="4"/>
    </row>
    <row r="14" spans="1:33" ht="17.25" customHeight="1">
      <c r="A14" s="19">
        <v>5</v>
      </c>
      <c r="B14" s="33" t="s">
        <v>6</v>
      </c>
      <c r="C14" s="29">
        <v>393</v>
      </c>
      <c r="D14" s="47">
        <f t="shared" si="0"/>
        <v>393</v>
      </c>
      <c r="E14" s="29">
        <v>377</v>
      </c>
      <c r="F14" s="29"/>
      <c r="G14" s="29"/>
      <c r="H14" s="29"/>
      <c r="I14" s="29">
        <v>4</v>
      </c>
      <c r="J14" s="29">
        <v>6</v>
      </c>
      <c r="K14" s="29"/>
      <c r="L14" s="29"/>
      <c r="M14" s="29"/>
      <c r="N14" s="29">
        <v>5</v>
      </c>
      <c r="O14" s="29"/>
      <c r="P14" s="29"/>
      <c r="Q14" s="29"/>
      <c r="R14" s="29">
        <v>1</v>
      </c>
      <c r="S14" s="29"/>
      <c r="T14" s="29"/>
      <c r="U14" s="29"/>
      <c r="V14" s="29"/>
      <c r="W14" s="29"/>
      <c r="X14" s="29"/>
      <c r="Y14" s="47">
        <f t="shared" si="1"/>
        <v>393</v>
      </c>
      <c r="Z14" s="29">
        <v>167</v>
      </c>
      <c r="AA14" s="29">
        <v>223</v>
      </c>
      <c r="AB14" s="29">
        <v>3</v>
      </c>
      <c r="AC14" s="29"/>
      <c r="AD14" s="29">
        <v>48.9</v>
      </c>
      <c r="AE14" s="29">
        <v>35.4</v>
      </c>
      <c r="AF14" s="4"/>
      <c r="AG14" s="4"/>
    </row>
    <row r="15" spans="1:33" ht="17.25" customHeight="1">
      <c r="A15" s="19">
        <v>6</v>
      </c>
      <c r="B15" s="33" t="s">
        <v>7</v>
      </c>
      <c r="C15" s="29">
        <v>267</v>
      </c>
      <c r="D15" s="47">
        <f t="shared" si="0"/>
        <v>267</v>
      </c>
      <c r="E15" s="29">
        <v>215</v>
      </c>
      <c r="F15" s="29"/>
      <c r="G15" s="29">
        <v>10</v>
      </c>
      <c r="H15" s="29"/>
      <c r="I15" s="29">
        <v>19</v>
      </c>
      <c r="J15" s="29">
        <v>6</v>
      </c>
      <c r="K15" s="29"/>
      <c r="L15" s="29"/>
      <c r="M15" s="29"/>
      <c r="N15" s="29">
        <v>17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47">
        <f t="shared" si="1"/>
        <v>267</v>
      </c>
      <c r="Z15" s="29">
        <v>102</v>
      </c>
      <c r="AA15" s="29">
        <v>152</v>
      </c>
      <c r="AB15" s="29">
        <v>13</v>
      </c>
      <c r="AC15" s="29"/>
      <c r="AD15" s="29">
        <v>24.8</v>
      </c>
      <c r="AE15" s="29">
        <v>16</v>
      </c>
      <c r="AF15" s="4"/>
      <c r="AG15" s="4"/>
    </row>
    <row r="16" spans="1:33" ht="17.25" customHeight="1">
      <c r="A16" s="19">
        <v>7</v>
      </c>
      <c r="B16" s="32" t="s">
        <v>8</v>
      </c>
      <c r="C16" s="29">
        <v>370</v>
      </c>
      <c r="D16" s="47">
        <f t="shared" si="0"/>
        <v>370</v>
      </c>
      <c r="E16" s="29">
        <v>159</v>
      </c>
      <c r="F16" s="29"/>
      <c r="G16" s="29"/>
      <c r="H16" s="29"/>
      <c r="I16" s="29">
        <v>5</v>
      </c>
      <c r="J16" s="29">
        <v>55</v>
      </c>
      <c r="K16" s="29"/>
      <c r="L16" s="29"/>
      <c r="M16" s="29"/>
      <c r="N16" s="29">
        <v>151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47">
        <f t="shared" si="1"/>
        <v>370</v>
      </c>
      <c r="Z16" s="29">
        <v>165</v>
      </c>
      <c r="AA16" s="29">
        <v>195</v>
      </c>
      <c r="AB16" s="29">
        <v>7</v>
      </c>
      <c r="AC16" s="29">
        <v>3</v>
      </c>
      <c r="AD16" s="29">
        <v>41.6</v>
      </c>
      <c r="AE16" s="29">
        <v>14.5</v>
      </c>
      <c r="AF16" s="4"/>
      <c r="AG16" s="4"/>
    </row>
    <row r="17" spans="1:33" ht="17.25" customHeight="1">
      <c r="A17" s="19">
        <v>8</v>
      </c>
      <c r="B17" s="33" t="s">
        <v>9</v>
      </c>
      <c r="C17" s="29">
        <v>615</v>
      </c>
      <c r="D17" s="47">
        <f t="shared" si="0"/>
        <v>615</v>
      </c>
      <c r="E17" s="29">
        <v>519</v>
      </c>
      <c r="F17" s="29"/>
      <c r="G17" s="29">
        <v>13</v>
      </c>
      <c r="H17" s="29"/>
      <c r="I17" s="29">
        <v>11</v>
      </c>
      <c r="J17" s="29">
        <v>10</v>
      </c>
      <c r="K17" s="29"/>
      <c r="L17" s="29"/>
      <c r="M17" s="29"/>
      <c r="N17" s="29">
        <v>62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7">
        <f t="shared" si="1"/>
        <v>615</v>
      </c>
      <c r="Z17" s="29">
        <v>241</v>
      </c>
      <c r="AA17" s="29">
        <v>369</v>
      </c>
      <c r="AB17" s="29">
        <v>5</v>
      </c>
      <c r="AC17" s="29"/>
      <c r="AD17" s="29">
        <v>54.8</v>
      </c>
      <c r="AE17" s="29">
        <v>20.6</v>
      </c>
      <c r="AF17" s="4"/>
      <c r="AG17" s="4"/>
    </row>
    <row r="18" spans="1:33" ht="17.25" customHeight="1">
      <c r="A18" s="19">
        <v>9</v>
      </c>
      <c r="B18" s="33" t="s">
        <v>10</v>
      </c>
      <c r="C18" s="29">
        <v>127</v>
      </c>
      <c r="D18" s="47">
        <f t="shared" si="0"/>
        <v>127</v>
      </c>
      <c r="E18" s="29">
        <v>96</v>
      </c>
      <c r="F18" s="29"/>
      <c r="G18" s="29"/>
      <c r="H18" s="29"/>
      <c r="I18" s="29">
        <v>1</v>
      </c>
      <c r="J18" s="29">
        <v>9</v>
      </c>
      <c r="K18" s="29"/>
      <c r="L18" s="29"/>
      <c r="M18" s="29"/>
      <c r="N18" s="29">
        <v>17</v>
      </c>
      <c r="O18" s="29"/>
      <c r="P18" s="29"/>
      <c r="Q18" s="29"/>
      <c r="R18" s="29">
        <v>4</v>
      </c>
      <c r="S18" s="29"/>
      <c r="T18" s="29"/>
      <c r="U18" s="29"/>
      <c r="V18" s="29"/>
      <c r="W18" s="29"/>
      <c r="X18" s="29"/>
      <c r="Y18" s="47">
        <f t="shared" si="1"/>
        <v>127</v>
      </c>
      <c r="Z18" s="29">
        <v>64</v>
      </c>
      <c r="AA18" s="29">
        <v>58</v>
      </c>
      <c r="AB18" s="29">
        <v>3</v>
      </c>
      <c r="AC18" s="29">
        <v>2</v>
      </c>
      <c r="AD18" s="29">
        <v>21.9</v>
      </c>
      <c r="AE18" s="29">
        <v>10.6</v>
      </c>
      <c r="AF18" s="4"/>
      <c r="AG18" s="4"/>
    </row>
    <row r="19" spans="1:33" ht="17.25" customHeight="1">
      <c r="A19" s="19">
        <v>10</v>
      </c>
      <c r="B19" s="33" t="s">
        <v>11</v>
      </c>
      <c r="C19" s="29">
        <v>284</v>
      </c>
      <c r="D19" s="47">
        <f t="shared" si="0"/>
        <v>284</v>
      </c>
      <c r="E19" s="29">
        <v>242</v>
      </c>
      <c r="F19" s="29"/>
      <c r="G19" s="29"/>
      <c r="H19" s="29"/>
      <c r="I19" s="29">
        <v>10</v>
      </c>
      <c r="J19" s="29">
        <v>7</v>
      </c>
      <c r="K19" s="29"/>
      <c r="L19" s="29"/>
      <c r="M19" s="29"/>
      <c r="N19" s="29">
        <v>25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47">
        <f t="shared" si="1"/>
        <v>284</v>
      </c>
      <c r="Z19" s="29">
        <v>101</v>
      </c>
      <c r="AA19" s="29">
        <v>183</v>
      </c>
      <c r="AB19" s="29"/>
      <c r="AC19" s="29"/>
      <c r="AD19" s="29">
        <v>25.9</v>
      </c>
      <c r="AE19" s="29">
        <v>15.8</v>
      </c>
      <c r="AF19" s="4"/>
      <c r="AG19" s="4"/>
    </row>
    <row r="20" spans="1:33" ht="17.25" customHeight="1">
      <c r="A20" s="19">
        <v>11</v>
      </c>
      <c r="B20" s="33" t="s">
        <v>12</v>
      </c>
      <c r="C20" s="29">
        <v>126</v>
      </c>
      <c r="D20" s="47">
        <f t="shared" si="0"/>
        <v>126</v>
      </c>
      <c r="E20" s="29">
        <v>118</v>
      </c>
      <c r="F20" s="29"/>
      <c r="G20" s="29">
        <v>3</v>
      </c>
      <c r="H20" s="29"/>
      <c r="I20" s="29"/>
      <c r="J20" s="29">
        <v>3</v>
      </c>
      <c r="K20" s="29"/>
      <c r="L20" s="29"/>
      <c r="M20" s="29"/>
      <c r="N20" s="29">
        <v>2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47">
        <f t="shared" si="1"/>
        <v>126</v>
      </c>
      <c r="Z20" s="30">
        <v>34</v>
      </c>
      <c r="AA20" s="29">
        <v>92</v>
      </c>
      <c r="AB20" s="29"/>
      <c r="AC20" s="29"/>
      <c r="AD20" s="29">
        <v>6.6</v>
      </c>
      <c r="AE20" s="29">
        <v>9.1</v>
      </c>
      <c r="AF20" s="4"/>
      <c r="AG20" s="4"/>
    </row>
    <row r="21" spans="1:33" ht="17.25" customHeight="1">
      <c r="A21" s="19">
        <v>12</v>
      </c>
      <c r="B21" s="33" t="s">
        <v>36</v>
      </c>
      <c r="C21" s="29">
        <v>115</v>
      </c>
      <c r="D21" s="47">
        <f t="shared" si="0"/>
        <v>115</v>
      </c>
      <c r="E21" s="29">
        <v>73</v>
      </c>
      <c r="F21" s="29"/>
      <c r="G21" s="29"/>
      <c r="H21" s="29"/>
      <c r="I21" s="29">
        <v>22</v>
      </c>
      <c r="J21" s="29">
        <v>1</v>
      </c>
      <c r="K21" s="29"/>
      <c r="L21" s="29"/>
      <c r="M21" s="29"/>
      <c r="N21" s="29">
        <v>19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47">
        <f t="shared" si="1"/>
        <v>115</v>
      </c>
      <c r="Z21" s="29">
        <v>43</v>
      </c>
      <c r="AA21" s="29">
        <v>69</v>
      </c>
      <c r="AB21" s="29">
        <v>1</v>
      </c>
      <c r="AC21" s="29">
        <v>2</v>
      </c>
      <c r="AD21" s="29">
        <v>16.6</v>
      </c>
      <c r="AE21" s="29">
        <v>6.8</v>
      </c>
      <c r="AF21" s="4"/>
      <c r="AG21" s="4"/>
    </row>
    <row r="22" spans="1:33" ht="17.25" customHeight="1">
      <c r="A22" s="19">
        <v>13</v>
      </c>
      <c r="B22" s="33" t="s">
        <v>13</v>
      </c>
      <c r="C22" s="29">
        <v>287</v>
      </c>
      <c r="D22" s="47">
        <f t="shared" si="0"/>
        <v>287</v>
      </c>
      <c r="E22" s="29">
        <v>220</v>
      </c>
      <c r="F22" s="29"/>
      <c r="G22" s="29"/>
      <c r="H22" s="29"/>
      <c r="I22" s="29">
        <v>38</v>
      </c>
      <c r="J22" s="29">
        <v>5</v>
      </c>
      <c r="K22" s="29"/>
      <c r="L22" s="29"/>
      <c r="M22" s="29">
        <v>1</v>
      </c>
      <c r="N22" s="29">
        <v>23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7">
        <f t="shared" si="1"/>
        <v>287</v>
      </c>
      <c r="Z22" s="29">
        <v>92</v>
      </c>
      <c r="AA22" s="29">
        <v>188</v>
      </c>
      <c r="AB22" s="29">
        <v>6</v>
      </c>
      <c r="AC22" s="29">
        <v>1</v>
      </c>
      <c r="AD22" s="29">
        <v>43.7</v>
      </c>
      <c r="AE22" s="29">
        <v>19.7</v>
      </c>
      <c r="AF22" s="4"/>
      <c r="AG22" s="4"/>
    </row>
    <row r="23" spans="1:33" ht="17.25" customHeight="1">
      <c r="A23" s="19">
        <v>14</v>
      </c>
      <c r="B23" s="33" t="s">
        <v>14</v>
      </c>
      <c r="C23" s="29">
        <v>260</v>
      </c>
      <c r="D23" s="47">
        <f t="shared" si="0"/>
        <v>260</v>
      </c>
      <c r="E23" s="29">
        <v>186</v>
      </c>
      <c r="F23" s="29"/>
      <c r="G23" s="29"/>
      <c r="H23" s="29"/>
      <c r="I23" s="29">
        <v>28</v>
      </c>
      <c r="J23" s="29">
        <v>4</v>
      </c>
      <c r="K23" s="29"/>
      <c r="L23" s="29"/>
      <c r="M23" s="29"/>
      <c r="N23" s="29">
        <v>42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47">
        <f t="shared" si="1"/>
        <v>260</v>
      </c>
      <c r="Z23" s="29">
        <v>139</v>
      </c>
      <c r="AA23" s="29">
        <v>113</v>
      </c>
      <c r="AB23" s="29">
        <v>7</v>
      </c>
      <c r="AC23" s="29">
        <v>1</v>
      </c>
      <c r="AD23" s="29">
        <v>39.8</v>
      </c>
      <c r="AE23" s="29">
        <v>20.5</v>
      </c>
      <c r="AF23" s="4"/>
      <c r="AG23" s="4"/>
    </row>
    <row r="24" spans="1:33" ht="17.25" customHeight="1">
      <c r="A24" s="19">
        <v>15</v>
      </c>
      <c r="B24" s="32" t="s">
        <v>15</v>
      </c>
      <c r="C24" s="29">
        <v>1637</v>
      </c>
      <c r="D24" s="47">
        <f t="shared" si="0"/>
        <v>1637</v>
      </c>
      <c r="E24" s="29">
        <v>349</v>
      </c>
      <c r="F24" s="29">
        <v>2</v>
      </c>
      <c r="G24" s="29">
        <v>936</v>
      </c>
      <c r="H24" s="29"/>
      <c r="I24" s="29">
        <v>67</v>
      </c>
      <c r="J24" s="29">
        <v>192</v>
      </c>
      <c r="K24" s="29">
        <v>1</v>
      </c>
      <c r="L24" s="29">
        <v>1</v>
      </c>
      <c r="M24" s="29"/>
      <c r="N24" s="29">
        <v>79</v>
      </c>
      <c r="O24" s="29"/>
      <c r="P24" s="29">
        <v>10</v>
      </c>
      <c r="Q24" s="29"/>
      <c r="R24" s="29"/>
      <c r="S24" s="29"/>
      <c r="T24" s="29"/>
      <c r="U24" s="29"/>
      <c r="V24" s="29"/>
      <c r="W24" s="29"/>
      <c r="X24" s="29"/>
      <c r="Y24" s="47">
        <f t="shared" si="1"/>
        <v>1637</v>
      </c>
      <c r="Z24" s="29">
        <v>1598</v>
      </c>
      <c r="AA24" s="29">
        <v>27</v>
      </c>
      <c r="AB24" s="29">
        <v>12</v>
      </c>
      <c r="AC24" s="29"/>
      <c r="AD24" s="29">
        <v>769.5</v>
      </c>
      <c r="AE24" s="29">
        <v>337.8</v>
      </c>
      <c r="AF24" s="4"/>
      <c r="AG24" s="4"/>
    </row>
    <row r="25" spans="1:33" ht="17.25" customHeight="1">
      <c r="A25" s="19">
        <v>16</v>
      </c>
      <c r="B25" s="33" t="s">
        <v>16</v>
      </c>
      <c r="C25" s="29">
        <v>29</v>
      </c>
      <c r="D25" s="47">
        <f t="shared" si="0"/>
        <v>29</v>
      </c>
      <c r="E25" s="29">
        <v>3</v>
      </c>
      <c r="F25" s="29"/>
      <c r="G25" s="29"/>
      <c r="H25" s="29"/>
      <c r="I25" s="29"/>
      <c r="J25" s="29">
        <v>11</v>
      </c>
      <c r="K25" s="29"/>
      <c r="L25" s="29"/>
      <c r="M25" s="29">
        <v>1</v>
      </c>
      <c r="N25" s="29">
        <v>14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47">
        <f t="shared" si="1"/>
        <v>29</v>
      </c>
      <c r="Z25" s="29">
        <v>1</v>
      </c>
      <c r="AA25" s="29">
        <v>12</v>
      </c>
      <c r="AB25" s="29">
        <v>13</v>
      </c>
      <c r="AC25" s="29">
        <v>3</v>
      </c>
      <c r="AD25" s="29">
        <v>0.1</v>
      </c>
      <c r="AE25" s="29">
        <v>0.1</v>
      </c>
      <c r="AF25" s="4"/>
      <c r="AG25" s="4"/>
    </row>
    <row r="26" spans="1:33" ht="17.25" customHeight="1">
      <c r="A26" s="19">
        <v>17</v>
      </c>
      <c r="B26" s="33" t="s">
        <v>17</v>
      </c>
      <c r="C26" s="29">
        <v>194</v>
      </c>
      <c r="D26" s="47">
        <f t="shared" si="0"/>
        <v>194</v>
      </c>
      <c r="E26" s="29">
        <v>118</v>
      </c>
      <c r="F26" s="29"/>
      <c r="G26" s="29">
        <v>17</v>
      </c>
      <c r="H26" s="29"/>
      <c r="I26" s="29">
        <v>10</v>
      </c>
      <c r="J26" s="29">
        <v>28</v>
      </c>
      <c r="K26" s="29"/>
      <c r="L26" s="29"/>
      <c r="M26" s="29"/>
      <c r="N26" s="29">
        <v>19</v>
      </c>
      <c r="O26" s="29"/>
      <c r="P26" s="29"/>
      <c r="Q26" s="29">
        <v>2</v>
      </c>
      <c r="R26" s="29"/>
      <c r="S26" s="29"/>
      <c r="T26" s="29"/>
      <c r="U26" s="29"/>
      <c r="V26" s="29"/>
      <c r="W26" s="29"/>
      <c r="X26" s="29"/>
      <c r="Y26" s="47">
        <f t="shared" si="1"/>
        <v>194</v>
      </c>
      <c r="Z26" s="29">
        <v>86</v>
      </c>
      <c r="AA26" s="29">
        <v>102</v>
      </c>
      <c r="AB26" s="29">
        <v>6</v>
      </c>
      <c r="AC26" s="29"/>
      <c r="AD26" s="29">
        <v>32.2</v>
      </c>
      <c r="AE26" s="29">
        <v>23.3</v>
      </c>
      <c r="AF26" s="4"/>
      <c r="AG26" s="4"/>
    </row>
    <row r="27" spans="1:33" ht="17.25" customHeight="1">
      <c r="A27" s="19">
        <v>18</v>
      </c>
      <c r="B27" s="33" t="s">
        <v>18</v>
      </c>
      <c r="C27" s="29">
        <v>537</v>
      </c>
      <c r="D27" s="47">
        <f t="shared" si="0"/>
        <v>537</v>
      </c>
      <c r="E27" s="29">
        <v>453</v>
      </c>
      <c r="F27" s="29"/>
      <c r="G27" s="29"/>
      <c r="H27" s="29"/>
      <c r="I27" s="29">
        <v>12</v>
      </c>
      <c r="J27" s="29">
        <v>37</v>
      </c>
      <c r="K27" s="29"/>
      <c r="L27" s="29"/>
      <c r="M27" s="29"/>
      <c r="N27" s="29">
        <v>29</v>
      </c>
      <c r="O27" s="29"/>
      <c r="P27" s="29"/>
      <c r="Q27" s="29"/>
      <c r="R27" s="29">
        <v>6</v>
      </c>
      <c r="S27" s="29"/>
      <c r="T27" s="29"/>
      <c r="U27" s="29"/>
      <c r="V27" s="29"/>
      <c r="W27" s="29"/>
      <c r="X27" s="29"/>
      <c r="Y27" s="47">
        <f t="shared" si="1"/>
        <v>537</v>
      </c>
      <c r="Z27" s="29">
        <v>119</v>
      </c>
      <c r="AA27" s="29">
        <v>411</v>
      </c>
      <c r="AB27" s="29">
        <v>6</v>
      </c>
      <c r="AC27" s="29">
        <v>1</v>
      </c>
      <c r="AD27" s="29">
        <v>53.9</v>
      </c>
      <c r="AE27" s="29">
        <v>43.1</v>
      </c>
      <c r="AF27" s="4"/>
      <c r="AG27" s="4"/>
    </row>
    <row r="28" spans="1:33" ht="17.25" customHeight="1">
      <c r="A28" s="19">
        <v>19</v>
      </c>
      <c r="B28" s="33" t="s">
        <v>19</v>
      </c>
      <c r="C28" s="29">
        <v>540</v>
      </c>
      <c r="D28" s="47">
        <f t="shared" si="0"/>
        <v>540</v>
      </c>
      <c r="E28" s="29">
        <v>330</v>
      </c>
      <c r="F28" s="29"/>
      <c r="G28" s="29">
        <v>86</v>
      </c>
      <c r="H28" s="29"/>
      <c r="I28" s="29">
        <v>19</v>
      </c>
      <c r="J28" s="29">
        <v>40</v>
      </c>
      <c r="K28" s="29"/>
      <c r="L28" s="29"/>
      <c r="M28" s="29"/>
      <c r="N28" s="29">
        <v>65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7">
        <f t="shared" si="1"/>
        <v>540</v>
      </c>
      <c r="Z28" s="29">
        <v>315</v>
      </c>
      <c r="AA28" s="29">
        <v>202</v>
      </c>
      <c r="AB28" s="29">
        <v>12</v>
      </c>
      <c r="AC28" s="29">
        <v>11</v>
      </c>
      <c r="AD28" s="29">
        <v>83.5</v>
      </c>
      <c r="AE28" s="29">
        <v>64</v>
      </c>
      <c r="AF28" s="4"/>
      <c r="AG28" s="4"/>
    </row>
    <row r="29" spans="1:33" ht="17.25" customHeight="1">
      <c r="A29" s="19">
        <v>20</v>
      </c>
      <c r="B29" s="33" t="s">
        <v>20</v>
      </c>
      <c r="C29" s="29">
        <v>117</v>
      </c>
      <c r="D29" s="47">
        <f t="shared" si="0"/>
        <v>117</v>
      </c>
      <c r="E29" s="29">
        <v>104</v>
      </c>
      <c r="F29" s="29"/>
      <c r="G29" s="29"/>
      <c r="H29" s="29"/>
      <c r="I29" s="29">
        <v>2</v>
      </c>
      <c r="J29" s="29">
        <v>4</v>
      </c>
      <c r="K29" s="29"/>
      <c r="L29" s="29"/>
      <c r="M29" s="29"/>
      <c r="N29" s="29">
        <v>7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7">
        <f t="shared" si="1"/>
        <v>117</v>
      </c>
      <c r="Z29" s="29">
        <v>24</v>
      </c>
      <c r="AA29" s="29">
        <v>86</v>
      </c>
      <c r="AB29" s="29">
        <v>1</v>
      </c>
      <c r="AC29" s="29">
        <v>6</v>
      </c>
      <c r="AD29" s="29">
        <v>5.3</v>
      </c>
      <c r="AE29" s="29">
        <v>2.6</v>
      </c>
      <c r="AF29" s="4"/>
      <c r="AG29" s="4"/>
    </row>
    <row r="30" spans="1:33" ht="17.25" customHeight="1">
      <c r="A30" s="19">
        <v>21</v>
      </c>
      <c r="B30" s="32" t="s">
        <v>21</v>
      </c>
      <c r="C30" s="29">
        <v>361</v>
      </c>
      <c r="D30" s="47">
        <f t="shared" si="0"/>
        <v>361</v>
      </c>
      <c r="E30" s="29">
        <v>231</v>
      </c>
      <c r="F30" s="29"/>
      <c r="G30" s="29">
        <v>27</v>
      </c>
      <c r="H30" s="29"/>
      <c r="I30" s="29">
        <v>6</v>
      </c>
      <c r="J30" s="29">
        <v>31</v>
      </c>
      <c r="K30" s="29"/>
      <c r="L30" s="29"/>
      <c r="M30" s="29"/>
      <c r="N30" s="29">
        <v>65</v>
      </c>
      <c r="O30" s="29"/>
      <c r="P30" s="29">
        <v>1</v>
      </c>
      <c r="Q30" s="29"/>
      <c r="R30" s="29"/>
      <c r="S30" s="29"/>
      <c r="T30" s="29"/>
      <c r="U30" s="29"/>
      <c r="V30" s="29"/>
      <c r="W30" s="29"/>
      <c r="X30" s="29"/>
      <c r="Y30" s="47">
        <f t="shared" si="1"/>
        <v>361</v>
      </c>
      <c r="Z30" s="29">
        <v>135</v>
      </c>
      <c r="AA30" s="29">
        <v>203</v>
      </c>
      <c r="AB30" s="29">
        <v>13</v>
      </c>
      <c r="AC30" s="29">
        <v>10</v>
      </c>
      <c r="AD30" s="29">
        <v>36.5</v>
      </c>
      <c r="AE30" s="29">
        <v>18.7</v>
      </c>
      <c r="AF30" s="4"/>
      <c r="AG30" s="4"/>
    </row>
    <row r="31" spans="1:33" ht="17.25" customHeight="1">
      <c r="A31" s="19">
        <v>22</v>
      </c>
      <c r="B31" s="33" t="s">
        <v>22</v>
      </c>
      <c r="C31" s="29">
        <v>191</v>
      </c>
      <c r="D31" s="47">
        <f t="shared" si="0"/>
        <v>191</v>
      </c>
      <c r="E31" s="29">
        <v>149</v>
      </c>
      <c r="F31" s="29"/>
      <c r="G31" s="29">
        <v>11</v>
      </c>
      <c r="H31" s="29"/>
      <c r="I31" s="29">
        <v>11</v>
      </c>
      <c r="J31" s="29">
        <v>6</v>
      </c>
      <c r="K31" s="29"/>
      <c r="L31" s="29"/>
      <c r="M31" s="29"/>
      <c r="N31" s="29">
        <v>14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47">
        <f t="shared" si="1"/>
        <v>191</v>
      </c>
      <c r="Z31" s="29">
        <v>33</v>
      </c>
      <c r="AA31" s="29">
        <v>155</v>
      </c>
      <c r="AB31" s="29">
        <v>2</v>
      </c>
      <c r="AC31" s="29">
        <v>1</v>
      </c>
      <c r="AD31" s="29">
        <v>10.8</v>
      </c>
      <c r="AE31" s="29">
        <v>5.6</v>
      </c>
      <c r="AF31" s="4"/>
      <c r="AG31" s="4"/>
    </row>
    <row r="32" spans="1:33" ht="17.25" customHeight="1">
      <c r="A32" s="19">
        <v>23</v>
      </c>
      <c r="B32" s="33" t="s">
        <v>23</v>
      </c>
      <c r="C32" s="29">
        <v>157</v>
      </c>
      <c r="D32" s="47">
        <f t="shared" si="0"/>
        <v>157</v>
      </c>
      <c r="E32" s="29">
        <v>108</v>
      </c>
      <c r="F32" s="29"/>
      <c r="G32" s="29">
        <v>1</v>
      </c>
      <c r="H32" s="29"/>
      <c r="I32" s="29">
        <v>6</v>
      </c>
      <c r="J32" s="29">
        <v>5</v>
      </c>
      <c r="K32" s="29"/>
      <c r="L32" s="29"/>
      <c r="M32" s="29"/>
      <c r="N32" s="29">
        <v>37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7">
        <f t="shared" si="1"/>
        <v>157</v>
      </c>
      <c r="Z32" s="29">
        <v>2</v>
      </c>
      <c r="AA32" s="29">
        <v>145</v>
      </c>
      <c r="AB32" s="29">
        <v>10</v>
      </c>
      <c r="AC32" s="29"/>
      <c r="AD32" s="29">
        <v>0.3</v>
      </c>
      <c r="AE32" s="29">
        <v>0.3</v>
      </c>
      <c r="AF32" s="4"/>
      <c r="AG32" s="4"/>
    </row>
    <row r="33" spans="1:33" ht="17.25" customHeight="1">
      <c r="A33" s="19">
        <v>24</v>
      </c>
      <c r="B33" s="33" t="s">
        <v>24</v>
      </c>
      <c r="C33" s="29">
        <v>80</v>
      </c>
      <c r="D33" s="47">
        <f t="shared" si="0"/>
        <v>80</v>
      </c>
      <c r="E33" s="29">
        <v>47</v>
      </c>
      <c r="F33" s="29"/>
      <c r="G33" s="29">
        <v>3</v>
      </c>
      <c r="H33" s="29"/>
      <c r="I33" s="29">
        <v>8</v>
      </c>
      <c r="J33" s="29">
        <v>3</v>
      </c>
      <c r="K33" s="29"/>
      <c r="L33" s="29"/>
      <c r="M33" s="29"/>
      <c r="N33" s="29">
        <v>19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47">
        <f t="shared" si="1"/>
        <v>80</v>
      </c>
      <c r="Z33" s="30">
        <v>13</v>
      </c>
      <c r="AA33" s="29">
        <v>63</v>
      </c>
      <c r="AB33" s="29"/>
      <c r="AC33" s="29">
        <v>4</v>
      </c>
      <c r="AD33" s="29">
        <v>5.3</v>
      </c>
      <c r="AE33" s="29">
        <v>4.5</v>
      </c>
      <c r="AF33" s="4"/>
      <c r="AG33" s="4"/>
    </row>
    <row r="34" spans="1:33" ht="17.25" customHeight="1">
      <c r="A34" s="19">
        <v>25</v>
      </c>
      <c r="B34" s="33" t="s">
        <v>25</v>
      </c>
      <c r="C34" s="29">
        <v>134</v>
      </c>
      <c r="D34" s="47">
        <f t="shared" si="0"/>
        <v>134</v>
      </c>
      <c r="E34" s="29">
        <v>81</v>
      </c>
      <c r="F34" s="29"/>
      <c r="G34" s="29">
        <v>1</v>
      </c>
      <c r="H34" s="29"/>
      <c r="I34" s="29">
        <v>7</v>
      </c>
      <c r="J34" s="29">
        <v>4</v>
      </c>
      <c r="K34" s="29"/>
      <c r="L34" s="29"/>
      <c r="M34" s="29"/>
      <c r="N34" s="29">
        <v>41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47">
        <f t="shared" si="1"/>
        <v>134</v>
      </c>
      <c r="Z34" s="29">
        <v>99</v>
      </c>
      <c r="AA34" s="29">
        <v>27</v>
      </c>
      <c r="AB34" s="29">
        <v>1</v>
      </c>
      <c r="AC34" s="29">
        <v>7</v>
      </c>
      <c r="AD34" s="29">
        <v>42.4</v>
      </c>
      <c r="AE34" s="29">
        <v>31.3</v>
      </c>
      <c r="AF34" s="4"/>
      <c r="AG34" s="4"/>
    </row>
    <row r="35" spans="1:33" ht="17.25" customHeight="1">
      <c r="A35" s="19">
        <v>26</v>
      </c>
      <c r="B35" s="32" t="s">
        <v>26</v>
      </c>
      <c r="C35" s="29">
        <v>7</v>
      </c>
      <c r="D35" s="47">
        <f t="shared" si="0"/>
        <v>7</v>
      </c>
      <c r="E35" s="29"/>
      <c r="F35" s="29"/>
      <c r="G35" s="29"/>
      <c r="H35" s="29">
        <v>2</v>
      </c>
      <c r="I35" s="29"/>
      <c r="J35" s="29"/>
      <c r="K35" s="29"/>
      <c r="L35" s="29"/>
      <c r="M35" s="29"/>
      <c r="N35" s="29"/>
      <c r="O35" s="29"/>
      <c r="P35" s="29"/>
      <c r="Q35" s="29"/>
      <c r="R35" s="29">
        <v>5</v>
      </c>
      <c r="S35" s="29"/>
      <c r="T35" s="29"/>
      <c r="U35" s="29"/>
      <c r="V35" s="29"/>
      <c r="W35" s="29"/>
      <c r="X35" s="29"/>
      <c r="Y35" s="47">
        <f t="shared" si="1"/>
        <v>7</v>
      </c>
      <c r="Z35" s="29"/>
      <c r="AA35" s="29">
        <v>1</v>
      </c>
      <c r="AB35" s="29">
        <v>1</v>
      </c>
      <c r="AC35" s="29">
        <v>5</v>
      </c>
      <c r="AD35" s="29">
        <v>0</v>
      </c>
      <c r="AE35" s="29">
        <v>0</v>
      </c>
      <c r="AF35" s="4"/>
      <c r="AG35" s="4"/>
    </row>
    <row r="36" spans="1:33" ht="17.25" customHeight="1">
      <c r="A36" s="19">
        <v>27</v>
      </c>
      <c r="B36" s="33" t="s">
        <v>27</v>
      </c>
      <c r="C36" s="29">
        <v>1983</v>
      </c>
      <c r="D36" s="47">
        <f t="shared" si="0"/>
        <v>1983</v>
      </c>
      <c r="E36" s="29">
        <v>1133</v>
      </c>
      <c r="F36" s="29"/>
      <c r="G36" s="29">
        <v>389</v>
      </c>
      <c r="H36" s="29">
        <v>2</v>
      </c>
      <c r="I36" s="29">
        <v>66</v>
      </c>
      <c r="J36" s="29">
        <v>222</v>
      </c>
      <c r="K36" s="29"/>
      <c r="L36" s="29"/>
      <c r="M36" s="29"/>
      <c r="N36" s="29">
        <v>171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7">
        <f t="shared" si="1"/>
        <v>1983</v>
      </c>
      <c r="Z36" s="29">
        <v>675</v>
      </c>
      <c r="AA36" s="29">
        <v>1297</v>
      </c>
      <c r="AB36" s="29">
        <v>11</v>
      </c>
      <c r="AC36" s="29"/>
      <c r="AD36" s="29">
        <v>224.3</v>
      </c>
      <c r="AE36" s="29">
        <v>197.4</v>
      </c>
      <c r="AF36" s="4"/>
      <c r="AG36" s="4"/>
    </row>
    <row r="37" spans="1:33" ht="17.25" customHeight="1">
      <c r="A37" s="19">
        <v>28</v>
      </c>
      <c r="B37" s="33" t="s">
        <v>28</v>
      </c>
      <c r="C37" s="29">
        <v>802</v>
      </c>
      <c r="D37" s="47">
        <f t="shared" si="0"/>
        <v>802</v>
      </c>
      <c r="E37" s="29">
        <v>222</v>
      </c>
      <c r="F37" s="29"/>
      <c r="G37" s="29">
        <v>295</v>
      </c>
      <c r="H37" s="29">
        <v>2</v>
      </c>
      <c r="I37" s="29">
        <v>13</v>
      </c>
      <c r="J37" s="29">
        <v>161</v>
      </c>
      <c r="K37" s="29"/>
      <c r="L37" s="29"/>
      <c r="M37" s="29"/>
      <c r="N37" s="29">
        <v>108</v>
      </c>
      <c r="O37" s="29"/>
      <c r="P37" s="29"/>
      <c r="Q37" s="29"/>
      <c r="R37" s="29"/>
      <c r="S37" s="29"/>
      <c r="T37" s="29"/>
      <c r="U37" s="29">
        <v>1</v>
      </c>
      <c r="V37" s="29"/>
      <c r="W37" s="29"/>
      <c r="X37" s="29"/>
      <c r="Y37" s="47">
        <f t="shared" si="1"/>
        <v>802</v>
      </c>
      <c r="Z37" s="29">
        <v>598</v>
      </c>
      <c r="AA37" s="29">
        <v>203</v>
      </c>
      <c r="AB37" s="29">
        <v>1</v>
      </c>
      <c r="AC37" s="29"/>
      <c r="AD37" s="29">
        <v>307</v>
      </c>
      <c r="AE37" s="29">
        <v>217.6</v>
      </c>
      <c r="AF37" s="4"/>
      <c r="AG37" s="4"/>
    </row>
    <row r="38" spans="1:33" ht="17.25" customHeight="1">
      <c r="A38" s="19">
        <v>29</v>
      </c>
      <c r="B38" s="33" t="s">
        <v>29</v>
      </c>
      <c r="C38" s="29">
        <v>1253</v>
      </c>
      <c r="D38" s="47">
        <f t="shared" si="0"/>
        <v>1253</v>
      </c>
      <c r="E38" s="29">
        <v>496</v>
      </c>
      <c r="F38" s="29"/>
      <c r="G38" s="29">
        <v>419</v>
      </c>
      <c r="H38" s="29">
        <v>7</v>
      </c>
      <c r="I38" s="29">
        <v>28</v>
      </c>
      <c r="J38" s="29">
        <v>104</v>
      </c>
      <c r="K38" s="29"/>
      <c r="L38" s="29"/>
      <c r="M38" s="29"/>
      <c r="N38" s="29">
        <v>197</v>
      </c>
      <c r="O38" s="29"/>
      <c r="P38" s="29"/>
      <c r="Q38" s="29"/>
      <c r="R38" s="29"/>
      <c r="S38" s="29"/>
      <c r="T38" s="29"/>
      <c r="U38" s="29">
        <v>2</v>
      </c>
      <c r="V38" s="29"/>
      <c r="W38" s="29"/>
      <c r="X38" s="29"/>
      <c r="Y38" s="47">
        <f t="shared" si="1"/>
        <v>1253</v>
      </c>
      <c r="Z38" s="29">
        <v>894</v>
      </c>
      <c r="AA38" s="29">
        <v>351</v>
      </c>
      <c r="AB38" s="29">
        <v>8</v>
      </c>
      <c r="AC38" s="29"/>
      <c r="AD38" s="29">
        <v>430.6</v>
      </c>
      <c r="AE38" s="29">
        <v>339.8</v>
      </c>
      <c r="AF38" s="4"/>
      <c r="AG38" s="4"/>
    </row>
    <row r="39" spans="1:33" ht="18" customHeight="1">
      <c r="A39" s="14"/>
      <c r="B39" s="31" t="s">
        <v>30</v>
      </c>
      <c r="C39" s="38">
        <f aca="true" t="shared" si="2" ref="C39:AE39">SUM(C10:C38)</f>
        <v>11829</v>
      </c>
      <c r="D39" s="47">
        <f t="shared" si="0"/>
        <v>11829</v>
      </c>
      <c r="E39" s="38">
        <f t="shared" si="2"/>
        <v>6788</v>
      </c>
      <c r="F39" s="38">
        <f t="shared" si="2"/>
        <v>2</v>
      </c>
      <c r="G39" s="38">
        <f t="shared" si="2"/>
        <v>2246</v>
      </c>
      <c r="H39" s="38">
        <f t="shared" si="2"/>
        <v>13</v>
      </c>
      <c r="I39" s="38">
        <f t="shared" si="2"/>
        <v>427</v>
      </c>
      <c r="J39" s="38">
        <f t="shared" si="2"/>
        <v>969</v>
      </c>
      <c r="K39" s="38">
        <f t="shared" si="2"/>
        <v>3</v>
      </c>
      <c r="L39" s="38">
        <f t="shared" si="2"/>
        <v>4</v>
      </c>
      <c r="M39" s="38">
        <f t="shared" si="2"/>
        <v>2</v>
      </c>
      <c r="N39" s="38">
        <f t="shared" si="2"/>
        <v>1341</v>
      </c>
      <c r="O39" s="38">
        <f t="shared" si="2"/>
        <v>0</v>
      </c>
      <c r="P39" s="38">
        <f t="shared" si="2"/>
        <v>11</v>
      </c>
      <c r="Q39" s="38">
        <f t="shared" si="2"/>
        <v>2</v>
      </c>
      <c r="R39" s="38">
        <f t="shared" si="2"/>
        <v>16</v>
      </c>
      <c r="S39" s="38">
        <f t="shared" si="2"/>
        <v>0</v>
      </c>
      <c r="T39" s="38">
        <f t="shared" si="2"/>
        <v>0</v>
      </c>
      <c r="U39" s="38">
        <f t="shared" si="2"/>
        <v>3</v>
      </c>
      <c r="V39" s="38">
        <f t="shared" si="2"/>
        <v>0</v>
      </c>
      <c r="W39" s="38">
        <f t="shared" si="2"/>
        <v>2</v>
      </c>
      <c r="X39" s="38">
        <f t="shared" si="2"/>
        <v>0</v>
      </c>
      <c r="Y39" s="47">
        <f t="shared" si="1"/>
        <v>11829</v>
      </c>
      <c r="Z39" s="38">
        <f t="shared" si="2"/>
        <v>6236</v>
      </c>
      <c r="AA39" s="38">
        <f t="shared" si="2"/>
        <v>5320</v>
      </c>
      <c r="AB39" s="38">
        <f t="shared" si="2"/>
        <v>213</v>
      </c>
      <c r="AC39" s="38">
        <f t="shared" si="2"/>
        <v>60</v>
      </c>
      <c r="AD39" s="38">
        <f t="shared" si="2"/>
        <v>2508.5</v>
      </c>
      <c r="AE39" s="38">
        <f t="shared" si="2"/>
        <v>1597.8999999999999</v>
      </c>
      <c r="AF39" s="5"/>
      <c r="AG39" s="5"/>
    </row>
    <row r="40" spans="1:33" ht="18" customHeight="1">
      <c r="A40" s="14"/>
      <c r="B40" s="3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5"/>
      <c r="AG40" s="5"/>
    </row>
    <row r="41" spans="1:31" ht="18" customHeight="1">
      <c r="A41" s="1"/>
      <c r="B41" s="36" t="s">
        <v>62</v>
      </c>
      <c r="C41" s="39"/>
      <c r="D41" s="39"/>
      <c r="E41" s="40">
        <f>E39/C39*100</f>
        <v>57.38439428523121</v>
      </c>
      <c r="F41" s="41">
        <f>F39/C39*100</f>
        <v>0.0169075999661848</v>
      </c>
      <c r="G41" s="41">
        <f>G39/C39*100</f>
        <v>18.987234762025533</v>
      </c>
      <c r="H41" s="41">
        <f>H39/C39*100</f>
        <v>0.10989939978020119</v>
      </c>
      <c r="I41" s="41">
        <f>I39/C39*100</f>
        <v>3.6097725927804545</v>
      </c>
      <c r="J41" s="42">
        <f>J39/C39*100</f>
        <v>8.191732183616535</v>
      </c>
      <c r="K41" s="41">
        <f>K39/C39*100</f>
        <v>0.025361399949277198</v>
      </c>
      <c r="L41" s="41">
        <f>L39/C39*100</f>
        <v>0.0338151999323696</v>
      </c>
      <c r="M41" s="41">
        <f>M39/C39*100</f>
        <v>0.0169075999661848</v>
      </c>
      <c r="N41" s="42">
        <f>N39/C39*100</f>
        <v>11.33654577732691</v>
      </c>
      <c r="O41" s="42">
        <f>O39/C39*100</f>
        <v>0</v>
      </c>
      <c r="P41" s="42">
        <f>P39/C39*100</f>
        <v>0.0929917998140164</v>
      </c>
      <c r="Q41" s="42">
        <f>Q39/C39*100</f>
        <v>0.0169075999661848</v>
      </c>
      <c r="R41" s="42">
        <f>R39/C39*100</f>
        <v>0.1352607997294784</v>
      </c>
      <c r="S41" s="42">
        <f>S39/C39*100</f>
        <v>0</v>
      </c>
      <c r="T41" s="42">
        <f>T39/C39*100</f>
        <v>0</v>
      </c>
      <c r="U41" s="42">
        <f>U39/C39*100</f>
        <v>0.025361399949277198</v>
      </c>
      <c r="V41" s="42">
        <f>V39/C39*100</f>
        <v>0</v>
      </c>
      <c r="W41" s="42">
        <f>W39/C39*100</f>
        <v>0.0169075999661848</v>
      </c>
      <c r="X41" s="42">
        <f>X39/C39*100</f>
        <v>0</v>
      </c>
      <c r="Y41" s="42"/>
      <c r="Z41" s="40">
        <f>Z39/C39*100</f>
        <v>52.7178966945642</v>
      </c>
      <c r="AA41" s="40">
        <f>AA39/C39*100</f>
        <v>44.97421591005157</v>
      </c>
      <c r="AB41" s="40">
        <f>AB39/C39*100</f>
        <v>1.8006593963986812</v>
      </c>
      <c r="AC41" s="40">
        <f>AC39/C39*100</f>
        <v>0.5072279989855439</v>
      </c>
      <c r="AD41" s="41"/>
      <c r="AE41" s="43">
        <f>AE39/AD39*100</f>
        <v>63.69942196531792</v>
      </c>
    </row>
    <row r="43" spans="10:25" ht="12.75">
      <c r="J43" s="37"/>
      <c r="K43" s="37"/>
      <c r="S43" s="18"/>
      <c r="T43" s="18"/>
      <c r="U43" s="18"/>
      <c r="V43" s="18"/>
      <c r="W43" s="18"/>
      <c r="X43" s="18"/>
      <c r="Y43" s="18"/>
    </row>
  </sheetData>
  <sheetProtection password="CE28" sheet="1" objects="1" scenarios="1"/>
  <mergeCells count="5">
    <mergeCell ref="B2:B5"/>
    <mergeCell ref="C2:C5"/>
    <mergeCell ref="A1:AE1"/>
    <mergeCell ref="D2:D5"/>
    <mergeCell ref="Y2:Y5"/>
  </mergeCells>
  <printOptions horizontalCentered="1"/>
  <pageMargins left="0.2" right="0.2" top="0.5905511811023623" bottom="0.16" header="0.28" footer="0.16"/>
  <pageSetup horizontalDpi="1200" verticalDpi="1200" orientation="landscape" paperSize="9" scale="77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2010-12-31T10:43:34Z</cp:lastPrinted>
  <dcterms:created xsi:type="dcterms:W3CDTF">2004-12-07T06:58:12Z</dcterms:created>
  <dcterms:modified xsi:type="dcterms:W3CDTF">2011-01-11T14:59:56Z</dcterms:modified>
  <cp:category/>
  <cp:version/>
  <cp:contentType/>
  <cp:contentStatus/>
</cp:coreProperties>
</file>